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65" activeTab="0"/>
  </bookViews>
  <sheets>
    <sheet name="ПРАЙС-ЛИСТ" sheetId="1" r:id="rId1"/>
    <sheet name="новинки прайса 2024 г" sheetId="2" r:id="rId2"/>
    <sheet name="описание плод куст " sheetId="3" r:id="rId3"/>
  </sheets>
  <definedNames>
    <definedName name="_xlnm._FilterDatabase" localSheetId="1" hidden="1">'новинки прайса 2024 г'!$B$1:$B$31</definedName>
    <definedName name="_xlnm.Print_Area" localSheetId="0">'ПРАЙС-ЛИСТ'!$B$1:$K$572</definedName>
    <definedName name="Excel_BuiltIn__FilterDatabase" localSheetId="2">'описание плод куст '!$A$1:$BQ$410</definedName>
    <definedName name="Excel_BuiltIn__FilterDatabase" localSheetId="0">'ПРАЙС-ЛИСТ'!$C$52:$P$580</definedName>
    <definedName name="_xlnm._FilterDatabase" localSheetId="1">'новинки прайса 2024 г'!$B$1:$B$31</definedName>
    <definedName name="_xlnm._FilterDatabase" localSheetId="2">'описание плод куст '!$A$1:$BQ$410</definedName>
    <definedName name="_xlnm._FilterDatabase" localSheetId="0">'ПРАЙС-ЛИСТ'!$C$52:$P$580</definedName>
    <definedName name="_xlnm.Print_Area" localSheetId="0">'ПРАЙС-ЛИСТ'!$B$1:$K$572</definedName>
    <definedName name="_xlnm._FilterDatabase_1">'ПРАЙС-ЛИСТ'!$C$52:$P$580</definedName>
    <definedName name="_xlnm._FilterDatabase_1_1">'новинки прайса 2024 г'!$B$1:$B$31</definedName>
    <definedName name="_xlnm._FilterDatabase_2">'описание плод куст '!$A$1:$BQ$410</definedName>
  </definedNames>
  <calcPr fullCalcOnLoad="1"/>
</workbook>
</file>

<file path=xl/sharedStrings.xml><?xml version="1.0" encoding="utf-8"?>
<sst xmlns="http://schemas.openxmlformats.org/spreadsheetml/2006/main" count="3784" uniqueCount="1742">
  <si>
    <t>ООО "ГРИНЦЕНТР" ИНН 6321102277 КПП 632101001
Как работать с прайсом:
● В столбце "Заказ" укажите количество с учетом кратности
● Отправьте заполненный заказ на почту semenatlt@yandex.ru
● Обработка заказа в течение 1-2 часов в рабочее время, после чего с вами свяжется менеджер 
Телефоны: +7 (8482)-53-03-96, +7-917-972-01-01
Наш сайт: gb-opt.ru
Режим работы: пн-пт с 9-00 до 17-30
С января по июнь дополнительный день: суббота с 9-00 до 14-00
Минимальная сумма заказа 5000 руб.</t>
  </si>
  <si>
    <t>Плодовые кустарники в красочной упаковке</t>
  </si>
  <si>
    <t>Предварительные заказы принимаются только при внесении предоплаты</t>
  </si>
  <si>
    <t>Стандарт поставки саженцев- в красочной упаковке</t>
  </si>
  <si>
    <r>
      <t xml:space="preserve">Предварительные заказы и предоплата принимаются </t>
    </r>
    <r>
      <rPr>
        <b/>
        <sz val="9"/>
        <color indexed="10"/>
        <rFont val="Arial"/>
        <family val="2"/>
      </rPr>
      <t>до 13 ноября 2023 года</t>
    </r>
  </si>
  <si>
    <t>Заказ хранится на складе в течении 3-х дней</t>
  </si>
  <si>
    <r>
      <t xml:space="preserve">Минимальное количество заказа одного наименования </t>
    </r>
    <r>
      <rPr>
        <b/>
        <sz val="9"/>
        <color indexed="10"/>
        <rFont val="Arial"/>
        <family val="2"/>
      </rPr>
      <t xml:space="preserve">5 шт. </t>
    </r>
  </si>
  <si>
    <t>Цены за товар представлены из расчета не менее 5 шт каждого наименования</t>
  </si>
  <si>
    <t>При заказе менее 5 шт одного наименования, его цена увеличивается на 30%</t>
  </si>
  <si>
    <t>Оплата производится по ценам на день выставления счета</t>
  </si>
  <si>
    <t>При изменении курса валюты, компания оставляет за собой право изменить цены</t>
  </si>
  <si>
    <t>Длина саженцев плодовых кустарников от 5см в зависимости от вида и сорта</t>
  </si>
  <si>
    <t>Претензии по качеству принимаются в письменном виде в течение трех дней со дня получения товара приложенным фото.</t>
  </si>
  <si>
    <t>"Обращаем Ваше внимание на то, что наш питомник находится в свободной от карантинных объектов зоне, поэтому в соответствии с Федеральным законом ""О карантине растений"" от 21.07.2014 № 206-ФЗ для вывоза посадочного материала за пределы Московской области  оформление карантинного сертификата не требуется.
Актуальная информация об установленных (упраздненных) территориальными Управлениями Россельхознадзора карантинных фитосанитарных зонах, карантинных фитосанитарных режимах, наложении и снятии карантина размещена на официальном сайте Федеральной службы по ветеринарному и фитосанитарному надзору по адресу: www.fsvps.ru в разделе «Полезная информация»."</t>
  </si>
  <si>
    <t>Росгоскарантин  изготавливает карантинный сертификат 30 дней, при этом срок действия карантинного сертификата составляет 15 дней со дня оформления документа.</t>
  </si>
  <si>
    <t>Дополнительно обсудить эту информацию Вы можете с нашими менеджерами.</t>
  </si>
  <si>
    <t>*- Фирма ГринЦентр оставляет за собой право не принимать рекламации, поступившие более чем через 3 рабочих дня с момента получения товара Покупателем.</t>
  </si>
  <si>
    <t>* - Посадочный материал обмену и возврату не подлежит (постановление Правительства РФ №1222 от 20.10.1998)</t>
  </si>
  <si>
    <t>* - Предлагаемая нами продукция - это живой посадочный материал, требующий соблюдения особых условий транспортировки и хранения до посадки. Рекомендуемые условия транспортировки и хранения - 0+5°С</t>
  </si>
  <si>
    <t>* - Фирма ГринЦентр допускает  2% брака на общий объем поставляемого товара.</t>
  </si>
  <si>
    <t>*-  Претензии по браку принимаются только с приложенными фотографиями на каждую единицу товара, этикетка с названием сорта должна быть видна на фото, суть претензии</t>
  </si>
  <si>
    <t>Внимание !!! Количество некоторых сортов ограничено!!!</t>
  </si>
  <si>
    <t>Для заполнения клиентом</t>
  </si>
  <si>
    <t>Дата заявки</t>
  </si>
  <si>
    <t>Заказчик</t>
  </si>
  <si>
    <t>Адрес</t>
  </si>
  <si>
    <t>Телефон/email</t>
  </si>
  <si>
    <t>Получение товара (самовывоз, отправка ТК)</t>
  </si>
  <si>
    <t>Менеджер (№телефона)</t>
  </si>
  <si>
    <t>Примечание</t>
  </si>
  <si>
    <t>Сумма к оплате, руб</t>
  </si>
  <si>
    <t>Количество вашего заказа, шт</t>
  </si>
  <si>
    <t>Культура</t>
  </si>
  <si>
    <t>Сорт</t>
  </si>
  <si>
    <t>Описание</t>
  </si>
  <si>
    <t>Фасовка</t>
  </si>
  <si>
    <t>Код</t>
  </si>
  <si>
    <t>Цена</t>
  </si>
  <si>
    <t>Заказ</t>
  </si>
  <si>
    <t>Сумма</t>
  </si>
  <si>
    <t>Фото</t>
  </si>
  <si>
    <t>Нов. Прайслиста</t>
  </si>
  <si>
    <t>Нов. Селекции</t>
  </si>
  <si>
    <t>Лидер Продаж</t>
  </si>
  <si>
    <t>ШК</t>
  </si>
  <si>
    <t>1. Плодовые кустарники в цветной упаковке</t>
  </si>
  <si>
    <t>Айва японская (съедобная)</t>
  </si>
  <si>
    <t>плоды желтовато -зеленые</t>
  </si>
  <si>
    <t>Актинидия аргута</t>
  </si>
  <si>
    <t>Ананасная</t>
  </si>
  <si>
    <t>женский, плоды съед. в октябре</t>
  </si>
  <si>
    <t>Дачная</t>
  </si>
  <si>
    <t>женский, плоды съед. в конце сентября</t>
  </si>
  <si>
    <t>Джамбо</t>
  </si>
  <si>
    <t>женский, декоратив. листья, съедоб. плоды в октябре</t>
  </si>
  <si>
    <t>Иссей</t>
  </si>
  <si>
    <t>самоплодный, декоратив. листья, плоды зеленые, созр. в сентябре</t>
  </si>
  <si>
    <t>Лидер продаж</t>
  </si>
  <si>
    <t>Кенс Рэд</t>
  </si>
  <si>
    <t>женский, плоды съед. красные, созревают в сент.-окт</t>
  </si>
  <si>
    <t>Пурпурна Садова</t>
  </si>
  <si>
    <t>женский, декоратив. листья, съедоб. плоды в сентябре</t>
  </si>
  <si>
    <t>Солнечный ( мужской опылитель)</t>
  </si>
  <si>
    <t>мужской, опылитель</t>
  </si>
  <si>
    <t>Фигурная</t>
  </si>
  <si>
    <t>женский, плоды съед. во второй пол. сент.</t>
  </si>
  <si>
    <t>Актинидия аргута (Серия Северный сад)</t>
  </si>
  <si>
    <t>Байерн Киви ( мужской (опылитель)</t>
  </si>
  <si>
    <t>опылитель, декор листья</t>
  </si>
  <si>
    <t>Вейки ( мужской (опылитель)</t>
  </si>
  <si>
    <t>мужской (опылитель), декор листья</t>
  </si>
  <si>
    <t>Женева</t>
  </si>
  <si>
    <t>Актинидия аргута Люкс</t>
  </si>
  <si>
    <t>Скарлет Септембер Киви</t>
  </si>
  <si>
    <t>женский, очень ранний,  плоды красные, сладкие, созревают с конца августа</t>
  </si>
  <si>
    <t>Новинка селекции</t>
  </si>
  <si>
    <t>Чан Бай Гиант</t>
  </si>
  <si>
    <t>женский, плоды зеленые, очень крупные до 20 г, съедобные в октябре</t>
  </si>
  <si>
    <t>Актинидия гибридная</t>
  </si>
  <si>
    <t>Киевская гибридная</t>
  </si>
  <si>
    <t>женский, ранний, зеленый</t>
  </si>
  <si>
    <t>Сладкий мужской (опылитель)</t>
  </si>
  <si>
    <t>Актинидия коломикта (Серия Северный Сад)</t>
  </si>
  <si>
    <t>Адам (мужской (опылитель)</t>
  </si>
  <si>
    <t>мужской (опылитель), декор. листья</t>
  </si>
  <si>
    <t>Ароматная</t>
  </si>
  <si>
    <t>женский, декор листья, съед. плоды в августе</t>
  </si>
  <si>
    <t>Вафельная</t>
  </si>
  <si>
    <t>женский, съед. плоды в сентябре, крупные, сладкие с банановым вкусом</t>
  </si>
  <si>
    <t>Новинка прайса</t>
  </si>
  <si>
    <t>Доктор Шимановски</t>
  </si>
  <si>
    <t>самоплодный, декор листья, съед. плоды в сентябре</t>
  </si>
  <si>
    <t>Изобильная</t>
  </si>
  <si>
    <t>женский, съед. плоды в начале августа</t>
  </si>
  <si>
    <t>Ленинградская крупноплодная</t>
  </si>
  <si>
    <t>женский, съед. плоды в середине августа, крупные с выраженным ананасовым ароматом</t>
  </si>
  <si>
    <t>Приусадебная</t>
  </si>
  <si>
    <t>женский, съед. плоды в начале августа, крупные с выраженным фруктовым ароматом</t>
  </si>
  <si>
    <t>Сентябрьская</t>
  </si>
  <si>
    <t>Университетская</t>
  </si>
  <si>
    <t>женский, съед плоды в конце августа, зеленый</t>
  </si>
  <si>
    <t>Арония черноплодная</t>
  </si>
  <si>
    <t>цветки белые, плоды черные, высота до 3м</t>
  </si>
  <si>
    <t>Амит</t>
  </si>
  <si>
    <t>цветки кремово-белые, плоды черные с сизоватым матовым налетом, куст 2-3 м</t>
  </si>
  <si>
    <t>Викинг</t>
  </si>
  <si>
    <t>цветки белые, плоды темно-синие, крупные, высота до 2,5 м</t>
  </si>
  <si>
    <t>Мулатка</t>
  </si>
  <si>
    <t>цветки кремово-белые, плоды черно-пурпурные с сизым налетом, куст 3 м</t>
  </si>
  <si>
    <t>Неро</t>
  </si>
  <si>
    <t>цветки белые, плоды темно-фиолетовые, высотой 3 м</t>
  </si>
  <si>
    <t>Хугин</t>
  </si>
  <si>
    <t>цветки белые, плоды черно-красные, куст компактный высотой 1-1,5 м</t>
  </si>
  <si>
    <t>Брусника (Серия Северный Сад)</t>
  </si>
  <si>
    <t>Коралл</t>
  </si>
  <si>
    <t>ремонтантный, ягода светло-красная</t>
  </si>
  <si>
    <t>Руно Билявски</t>
  </si>
  <si>
    <t>осенний, ягода темно-красная</t>
  </si>
  <si>
    <t>Брусника Люкс</t>
  </si>
  <si>
    <t>Мисс Черри</t>
  </si>
  <si>
    <t>ягода красная, плодоношение август-сентябрь</t>
  </si>
  <si>
    <t>Виноград плодовый</t>
  </si>
  <si>
    <t>Августин</t>
  </si>
  <si>
    <t>ранний, ягода овально-яйцевидная, янтарно-белая</t>
  </si>
  <si>
    <t>Алекса</t>
  </si>
  <si>
    <t>раннесредний, ягода овальная, белая, крупная</t>
  </si>
  <si>
    <t>Анюта</t>
  </si>
  <si>
    <t>среднепоздний, ягода тупояйцевидная,  розовая, крупная</t>
  </si>
  <si>
    <t>Аркадия</t>
  </si>
  <si>
    <t>очень ранний, ягода яйцевидная, белая, крупная</t>
  </si>
  <si>
    <t>Ася</t>
  </si>
  <si>
    <t>раннесредний, ягода овальная, красно-фиолетовая, очень крупная</t>
  </si>
  <si>
    <t>Байконур</t>
  </si>
  <si>
    <t>ранний, ягода удлиненно-сосковидная, темно-фиолетовая, крупная</t>
  </si>
  <si>
    <t>Бананас</t>
  </si>
  <si>
    <t>ранний, ягода удлиненная, ярко-желтая, крупная</t>
  </si>
  <si>
    <t>Башкирский</t>
  </si>
  <si>
    <t>ранний, ягода округлая, темно-синяя</t>
  </si>
  <si>
    <t>Белое Чудо</t>
  </si>
  <si>
    <t>очень ранний,  ягода овальная, белая, крупная</t>
  </si>
  <si>
    <t>Белый ранний</t>
  </si>
  <si>
    <t>ранний, ягода овальная, зеленовато-желтая</t>
  </si>
  <si>
    <t>Бианка</t>
  </si>
  <si>
    <t>ранний, ягода овальная, белая</t>
  </si>
  <si>
    <t>Благовест</t>
  </si>
  <si>
    <t>ранний, ягода овальная,  белая, крупная</t>
  </si>
  <si>
    <t>Благодать</t>
  </si>
  <si>
    <t>очень ранний, ягода темно-синяя, крупная</t>
  </si>
  <si>
    <t>очень ранний, ягода сосковидная, темно-синяя, крупная</t>
  </si>
  <si>
    <t>Виктор</t>
  </si>
  <si>
    <t>раннесредний, ягода удлиненно-овальная, бело-розовая, крупная</t>
  </si>
  <si>
    <t>Воевода</t>
  </si>
  <si>
    <t>раннесредний, ягода округлая или слабо овальная, темно-красно-фиолетовая, крупная</t>
  </si>
  <si>
    <t>Восторг</t>
  </si>
  <si>
    <t>очень ранний, ягода овальная, белая, очень крупная</t>
  </si>
  <si>
    <t>Галахад</t>
  </si>
  <si>
    <t>очень ранний, ягода янтарно-желтая, очень крупная</t>
  </si>
  <si>
    <t>Гарольд</t>
  </si>
  <si>
    <t>очень ранний, ягода овальная, янтарно-желтая, крупная</t>
  </si>
  <si>
    <t>Герман</t>
  </si>
  <si>
    <t>раннесредний, ягода округлая, красно-фиолетовая, очень крупная</t>
  </si>
  <si>
    <t>Граф Монте-Кристо</t>
  </si>
  <si>
    <t>раннесредний, ягода овальная, бордовая, очень крупная</t>
  </si>
  <si>
    <t>Долгожданный</t>
  </si>
  <si>
    <t>очень ранний, ягода яйцевидная, желтая, крупная</t>
  </si>
  <si>
    <t>Дубовский розовый</t>
  </si>
  <si>
    <t>раннесредний, ягода удлиненно-овальная, темно-розовая, крупная</t>
  </si>
  <si>
    <t>Ермак</t>
  </si>
  <si>
    <t>ранний, ягода овальная, янтарно-желтая, крупная</t>
  </si>
  <si>
    <t>Изабелла крупноплодная</t>
  </si>
  <si>
    <t>ранне-средний, ягода округлая, темно-синяя с изабельным вкусом</t>
  </si>
  <si>
    <t>Краса Никополя</t>
  </si>
  <si>
    <t>очень ранний, ягода овальная, тёмно-розовая, крупная</t>
  </si>
  <si>
    <t>Ливия</t>
  </si>
  <si>
    <t>сверх-ранний, ягода розовая, овальная</t>
  </si>
  <si>
    <t>Лора</t>
  </si>
  <si>
    <t>очень ранний, ягода овальная, салатово-белая, крупная</t>
  </si>
  <si>
    <t>Мускат Новошахтинский</t>
  </si>
  <si>
    <t>очень ранний, ягода округлая, красно-фиолетовая, крупная</t>
  </si>
  <si>
    <t>Надежда АЗОС</t>
  </si>
  <si>
    <t>раннесредний, ягода синяя</t>
  </si>
  <si>
    <t>Низина</t>
  </si>
  <si>
    <t>ранний, ягода темно-красно-фиолетовая, крупная</t>
  </si>
  <si>
    <t>Овация</t>
  </si>
  <si>
    <t>ранний, ягода овальная или яйцевидная, насыщенно-розовая, крупная</t>
  </si>
  <si>
    <t>П-34</t>
  </si>
  <si>
    <t>очень ранний, ягода темно-фиолетовая с налетом, зимостойкость -35 -38 градуса</t>
  </si>
  <si>
    <t>Памяти Дженеева (Академик)</t>
  </si>
  <si>
    <t>очень ранний, ягода удлиненно-овальная, сине-черная</t>
  </si>
  <si>
    <t>Памяти учителя</t>
  </si>
  <si>
    <t>очень ранний, ягода обратнояйцевидная, темно- красно-фиолетовая, очень крупная</t>
  </si>
  <si>
    <t>Подарок Несветая</t>
  </si>
  <si>
    <t>очень ранний, ягода темно-красно-фиолетовая, оч. крупная</t>
  </si>
  <si>
    <t>Преображение</t>
  </si>
  <si>
    <t>очень ранний, ягода удлиненно-овальная, розовая, крупная</t>
  </si>
  <si>
    <t>Ромбик</t>
  </si>
  <si>
    <t>очень ранний, ягода удлиненно-овальная, темно-синяя с восковым налетом</t>
  </si>
  <si>
    <t>Рошфор</t>
  </si>
  <si>
    <t>ранний, ягода округлая темно-синяя</t>
  </si>
  <si>
    <t>Руслан</t>
  </si>
  <si>
    <t>ранний, ягода овальная, синяя, очень крупная</t>
  </si>
  <si>
    <t>Супер-Экстра</t>
  </si>
  <si>
    <t>Талисман</t>
  </si>
  <si>
    <t>Танюша</t>
  </si>
  <si>
    <t>ранний, ягода розово-сиреневая, очень крупная</t>
  </si>
  <si>
    <t>Тимур</t>
  </si>
  <si>
    <t>очень ранний, ягода белая, крупная</t>
  </si>
  <si>
    <t>Фараон</t>
  </si>
  <si>
    <t>раннесредний, ягода темно-фиолетовая, очень крупная</t>
  </si>
  <si>
    <t>Фуршетный</t>
  </si>
  <si>
    <t>ранний, ягода овальная, темно-синяя, крупная</t>
  </si>
  <si>
    <t>Юбилей Новочеркасска</t>
  </si>
  <si>
    <t>ранний, ягода удлиненно-овальная, нежно-розовая</t>
  </si>
  <si>
    <t>Юбилейный Новгорода</t>
  </si>
  <si>
    <t>ранний, ягода округло-овальная, золотистая с пруиновым налетом, с незначительным  земляничным привкусом</t>
  </si>
  <si>
    <t>Виноград плодовый (бессемянные сорта)</t>
  </si>
  <si>
    <t>Аттика</t>
  </si>
  <si>
    <t>очень ранний, ягода овальная, фиолетовая, бессемянная</t>
  </si>
  <si>
    <t>Велес</t>
  </si>
  <si>
    <t>ранний, ягода золотисто-розовая</t>
  </si>
  <si>
    <t>Кишмиш №342</t>
  </si>
  <si>
    <t>очень ранний, ягода яйцевидная, зеленовато-золотистая, бессемянная</t>
  </si>
  <si>
    <t>Кишмиш лучистый</t>
  </si>
  <si>
    <t>раннесредний,  ягода розовая, удлиненно-овальн, крупная, бессемянная</t>
  </si>
  <si>
    <t>Кишмиш столетие</t>
  </si>
  <si>
    <t>средний, ягода желтая, бессемянная</t>
  </si>
  <si>
    <t>Щелкунчик</t>
  </si>
  <si>
    <t>средний, ягода ярко-розовая, бессемянный</t>
  </si>
  <si>
    <t>Вишня войлочная</t>
  </si>
  <si>
    <t>Натали</t>
  </si>
  <si>
    <t>средний, плод темно-красный, крупный</t>
  </si>
  <si>
    <t>Огонек</t>
  </si>
  <si>
    <t>ранний, плод красный, крупный</t>
  </si>
  <si>
    <t>Океанская Вировская</t>
  </si>
  <si>
    <t>средний, бордовый</t>
  </si>
  <si>
    <t>Томентоза</t>
  </si>
  <si>
    <t>очень ранний, плод красный, высокозимостойкий, урожайный</t>
  </si>
  <si>
    <t>Царевна</t>
  </si>
  <si>
    <t>средний, плод ярко-розовый, крупный</t>
  </si>
  <si>
    <t>Годжи (Лициум, Дереза обыкновенная)</t>
  </si>
  <si>
    <t>Корен Биг</t>
  </si>
  <si>
    <t>плоды красно-апел. цвета, созревают в августе-октябре</t>
  </si>
  <si>
    <t>Нью Биг</t>
  </si>
  <si>
    <t>плоды красно-оранж. цвета, созревают в августе-октябре</t>
  </si>
  <si>
    <t>Голубика высокорослая</t>
  </si>
  <si>
    <t>Блюголд</t>
  </si>
  <si>
    <t>ранний</t>
  </si>
  <si>
    <t>Блюджей</t>
  </si>
  <si>
    <t>Блюкроп</t>
  </si>
  <si>
    <t>средний</t>
  </si>
  <si>
    <t>Бонус</t>
  </si>
  <si>
    <t>среднепоздний</t>
  </si>
  <si>
    <t>Голдтраубе 71</t>
  </si>
  <si>
    <t>Дарроу</t>
  </si>
  <si>
    <t>поздний</t>
  </si>
  <si>
    <t>Денис Блю</t>
  </si>
  <si>
    <t>Дюк (Дук)</t>
  </si>
  <si>
    <t>Мидер</t>
  </si>
  <si>
    <t>среднеранний</t>
  </si>
  <si>
    <t>Нельсон</t>
  </si>
  <si>
    <t>Норт блю</t>
  </si>
  <si>
    <t>Норт Кантри</t>
  </si>
  <si>
    <t>Нортланд</t>
  </si>
  <si>
    <t>Патриот</t>
  </si>
  <si>
    <t>Поларис</t>
  </si>
  <si>
    <t>Река</t>
  </si>
  <si>
    <t>Сиерра</t>
  </si>
  <si>
    <t>Спартан</t>
  </si>
  <si>
    <t>Торо</t>
  </si>
  <si>
    <t>Ханнас Чойс</t>
  </si>
  <si>
    <t>Херберт</t>
  </si>
  <si>
    <t>Чандлер</t>
  </si>
  <si>
    <t>Чентеклир</t>
  </si>
  <si>
    <t>Элизабет</t>
  </si>
  <si>
    <t>Эллиот</t>
  </si>
  <si>
    <t>Эрлиблю</t>
  </si>
  <si>
    <t>Голубика высокорослая Люкс</t>
  </si>
  <si>
    <t>Аврора</t>
  </si>
  <si>
    <t>поздний, самоплодный, зимостойкий -34</t>
  </si>
  <si>
    <t>Либерти</t>
  </si>
  <si>
    <t>Пинк Блюберри</t>
  </si>
  <si>
    <t>среднепоздний, ягоды розовые</t>
  </si>
  <si>
    <t>Пинк Лимонад</t>
  </si>
  <si>
    <t>средний, ягоды розовые</t>
  </si>
  <si>
    <t>Свитхарт</t>
  </si>
  <si>
    <t>Ежевика</t>
  </si>
  <si>
    <t>Арапахо</t>
  </si>
  <si>
    <t>средний, ягода насыщенно черная, крупная, бесшипный</t>
  </si>
  <si>
    <t>Бжезина</t>
  </si>
  <si>
    <t>среднеранний, ягода черная, бесшипный</t>
  </si>
  <si>
    <t>Блэк Мэджик</t>
  </si>
  <si>
    <t>ремонтантный, ягода черная, крупная</t>
  </si>
  <si>
    <t>Блэк Сатин</t>
  </si>
  <si>
    <t>средний, ягода черная, бесшипный</t>
  </si>
  <si>
    <t>Диксен Тонлес</t>
  </si>
  <si>
    <t>Карака Блэк</t>
  </si>
  <si>
    <t>ранний, ягода черная, крупная, слабошиповатый</t>
  </si>
  <si>
    <t>Лох Несс</t>
  </si>
  <si>
    <t>средний, ягода черная, крупная, бесшипный</t>
  </si>
  <si>
    <t>Навахо</t>
  </si>
  <si>
    <t>средний, ягода черная, бесшипный, куст прямостоячий</t>
  </si>
  <si>
    <t>Натчез</t>
  </si>
  <si>
    <t>ранний, ягода черная, бесшипный</t>
  </si>
  <si>
    <t>Тонфри</t>
  </si>
  <si>
    <t>поздний, ягода черная, бесшипный</t>
  </si>
  <si>
    <t>Трипл Краун</t>
  </si>
  <si>
    <t>Чачанска Бестрна</t>
  </si>
  <si>
    <t>Честер</t>
  </si>
  <si>
    <t>средний, ягода черная,  бесшипный, куст прямостоячий</t>
  </si>
  <si>
    <t>Честер Тонлес</t>
  </si>
  <si>
    <t>Ежевика Люкс</t>
  </si>
  <si>
    <t>Блэк Джем</t>
  </si>
  <si>
    <t>ремонтантный, ягода черная, крупная, бесшипный</t>
  </si>
  <si>
    <t>Вон</t>
  </si>
  <si>
    <t>Гай</t>
  </si>
  <si>
    <t>среднеранний, ягода черная, бесшипный, куст прямостоячий</t>
  </si>
  <si>
    <t>Галлант</t>
  </si>
  <si>
    <t>ранний, ягода черная, крупная 10г, куст прямостоячий</t>
  </si>
  <si>
    <t>Глорнива</t>
  </si>
  <si>
    <t>ранний, плод черный с лесным привкусом, бесшипный</t>
  </si>
  <si>
    <t>Дойл</t>
  </si>
  <si>
    <t>среднепоздний, ягода черная, бесшипный</t>
  </si>
  <si>
    <t>Каддо</t>
  </si>
  <si>
    <t>ранний, плод черный крупный, бесшипный</t>
  </si>
  <si>
    <t>Коламбия Гигант</t>
  </si>
  <si>
    <t>средний, плод черный крупный с легким привкусом малины, бесшипный</t>
  </si>
  <si>
    <t>Коламбия Санрайз</t>
  </si>
  <si>
    <t>ранний, плод черный, бесшипный</t>
  </si>
  <si>
    <t>Коламбия Стар</t>
  </si>
  <si>
    <t>средний, ягода темно-коричневая, бесшипный</t>
  </si>
  <si>
    <t>Куачита</t>
  </si>
  <si>
    <t>Прайм Арк Фридом</t>
  </si>
  <si>
    <t>ремонтантный, черный, крупный, бесшипный</t>
  </si>
  <si>
    <t>Хевен Кэн Вэйт (Небеса могут подождать)</t>
  </si>
  <si>
    <t>ранний, ягода темно-фиолетовая, крупная, бесшипный</t>
  </si>
  <si>
    <t>Холлс Бьюти</t>
  </si>
  <si>
    <t>Ежемалина (Ежевика)</t>
  </si>
  <si>
    <t>Бакингем Тейберри (малина х ежевика)</t>
  </si>
  <si>
    <t>ранний, ягода красная, бесшипный</t>
  </si>
  <si>
    <t>Логанберри (малина х ежевика)</t>
  </si>
  <si>
    <t>ранний, ягода красно-малиновая</t>
  </si>
  <si>
    <t>Тейберри (малина х ежевика)</t>
  </si>
  <si>
    <t>ранний, ягода темно-красная, крупноплодный</t>
  </si>
  <si>
    <t>Тейберри Медана (малина х ежевика)</t>
  </si>
  <si>
    <t>ранний, ягода малиновая</t>
  </si>
  <si>
    <t>Жимолость съедобная (Серия Северный Сад)</t>
  </si>
  <si>
    <t>Амфора</t>
  </si>
  <si>
    <t>средний, ягода голубовато-синяя</t>
  </si>
  <si>
    <t>Антошка</t>
  </si>
  <si>
    <t>средний, ягода фиолетово-синяя</t>
  </si>
  <si>
    <t>Бакчарская</t>
  </si>
  <si>
    <t>среднеранний, ягода синяя</t>
  </si>
  <si>
    <t>Бакчарская юбилейная</t>
  </si>
  <si>
    <t>среднепоздний, ягода темно-синяя, крупная</t>
  </si>
  <si>
    <t>Бакчарский великан</t>
  </si>
  <si>
    <t>средний, ягода синяя</t>
  </si>
  <si>
    <t>Бархат</t>
  </si>
  <si>
    <t>средний, ягода темно-синяя с восковым налетом</t>
  </si>
  <si>
    <t>Барышня</t>
  </si>
  <si>
    <t>Берель</t>
  </si>
  <si>
    <t>ранний, ягода почти черная с голубым налетом</t>
  </si>
  <si>
    <t>Бореалис</t>
  </si>
  <si>
    <t>Волхова</t>
  </si>
  <si>
    <t>Волшебница</t>
  </si>
  <si>
    <t>ранний, ягода темно-сизая с синим налетом</t>
  </si>
  <si>
    <t>ранний, ягода сине-фиолетовая с очень сильным восковым налетом</t>
  </si>
  <si>
    <t>Герда</t>
  </si>
  <si>
    <t>ранний, ягода сине-черная с голубым налетом</t>
  </si>
  <si>
    <t>Гжелка</t>
  </si>
  <si>
    <t>средний, ягода темно-синяя с голубым налетом</t>
  </si>
  <si>
    <t>Голубое веретено</t>
  </si>
  <si>
    <t>ранний, ягода черная с голубым налетом</t>
  </si>
  <si>
    <t>Голубой десерт</t>
  </si>
  <si>
    <t>среднеранний, ягода голубая</t>
  </si>
  <si>
    <t>Длинноплодная</t>
  </si>
  <si>
    <t>ранний, ягода синяя</t>
  </si>
  <si>
    <t>Дочь Великана</t>
  </si>
  <si>
    <t>среднепоздний, ягода темно-фиолетовая с сильным восковым налетом</t>
  </si>
  <si>
    <t>Желанная</t>
  </si>
  <si>
    <t>Золушка</t>
  </si>
  <si>
    <t>Княгиня</t>
  </si>
  <si>
    <t>ранний, ягода голубая</t>
  </si>
  <si>
    <t>Кокетка</t>
  </si>
  <si>
    <t>средний, ягода голубая с восковым налетом</t>
  </si>
  <si>
    <t>Кувшиновидная</t>
  </si>
  <si>
    <t>средний, ягода т-синяя, с сильным воск. налетом, ширококувшиновидная</t>
  </si>
  <si>
    <t>Лазурит</t>
  </si>
  <si>
    <t>средний, ягода фиолетовая</t>
  </si>
  <si>
    <t>Лазурная</t>
  </si>
  <si>
    <t>ранний, ягода темно-синяя</t>
  </si>
  <si>
    <t>Лаура</t>
  </si>
  <si>
    <t>средний, ягода синяя с сильным восковым налетом</t>
  </si>
  <si>
    <t>Лебедушка</t>
  </si>
  <si>
    <t>Ленарола</t>
  </si>
  <si>
    <t>средний, ягода голубовато-синяя с сильным восковым налетом</t>
  </si>
  <si>
    <t>Леня</t>
  </si>
  <si>
    <t>ранний, ягода фиолетово-синие слабо бугристые</t>
  </si>
  <si>
    <t>Мальвина</t>
  </si>
  <si>
    <t>ранний, ягода голубовато-синяя</t>
  </si>
  <si>
    <t>Мичуринское диво</t>
  </si>
  <si>
    <t>ранний, ягода темно-синяя с голубым налетом</t>
  </si>
  <si>
    <t>Нарымская</t>
  </si>
  <si>
    <t>ранний, ягода темно-фиолетовая с голубым налетом</t>
  </si>
  <si>
    <t>Нижегородская ранняя</t>
  </si>
  <si>
    <t>суперранний, ягода темно-синяя с восковым налетом</t>
  </si>
  <si>
    <t>Нимфа</t>
  </si>
  <si>
    <t>среднеранний, ягода голубовато-синяя</t>
  </si>
  <si>
    <t>Омега</t>
  </si>
  <si>
    <t>средний, ягода сине-голубая с сильным восковым налетом</t>
  </si>
  <si>
    <t>Павловская</t>
  </si>
  <si>
    <t>Петр 1</t>
  </si>
  <si>
    <t>ранний, ягода фиолетово-синяя слабо бугристая</t>
  </si>
  <si>
    <t>Поклон Сибири</t>
  </si>
  <si>
    <t>Пушкинская</t>
  </si>
  <si>
    <t>Роксана</t>
  </si>
  <si>
    <t>оч.ранний, ягода темно-фиолетовая, почти черная, с восковым налетом</t>
  </si>
  <si>
    <t>Сибирячка</t>
  </si>
  <si>
    <t>Синяя птица</t>
  </si>
  <si>
    <t>Славянка</t>
  </si>
  <si>
    <t>среднепоздний, ягода голубовато-синяя</t>
  </si>
  <si>
    <t>Сластена</t>
  </si>
  <si>
    <t>Соловей</t>
  </si>
  <si>
    <t>Стрежевчанка</t>
  </si>
  <si>
    <t>ранний, ягода почти черная со слабым восковым налетом</t>
  </si>
  <si>
    <t>Сувенир</t>
  </si>
  <si>
    <t>Трое друзей</t>
  </si>
  <si>
    <t>ранний, ягода фиолетово-синяя</t>
  </si>
  <si>
    <t>Тунгус</t>
  </si>
  <si>
    <t>Тундра</t>
  </si>
  <si>
    <t>Успех</t>
  </si>
  <si>
    <t>поздний, ягода темно-синяя с легким сизым налетом</t>
  </si>
  <si>
    <t>Уссульга</t>
  </si>
  <si>
    <t>Фиалка</t>
  </si>
  <si>
    <t>средний, ягода сине-фиолетовая</t>
  </si>
  <si>
    <t>Челябинка</t>
  </si>
  <si>
    <t>поздний, ягода синяя</t>
  </si>
  <si>
    <t>Югана</t>
  </si>
  <si>
    <t>средний, ягода тёмно-фиолетовая с сильным восковым налётом</t>
  </si>
  <si>
    <t>Жимолость съедобная Люкс</t>
  </si>
  <si>
    <t>Блю Трэже</t>
  </si>
  <si>
    <t>среднепоздний, ягода фиолетовая</t>
  </si>
  <si>
    <t>Бореал Бист</t>
  </si>
  <si>
    <t>поздний, ягода синяя с сизым налетом</t>
  </si>
  <si>
    <t>Бореал Близар</t>
  </si>
  <si>
    <t>Джайнт Харт</t>
  </si>
  <si>
    <t>Индиго Джем</t>
  </si>
  <si>
    <t>новинка селекции</t>
  </si>
  <si>
    <t>Лавина (Кэнди Блю)</t>
  </si>
  <si>
    <t>средний, ягода темно-фиолетовая с восковым налетом</t>
  </si>
  <si>
    <t>Памяти Куминова</t>
  </si>
  <si>
    <t>ранний, ягода синяя, бугристая</t>
  </si>
  <si>
    <t>Северное сияние</t>
  </si>
  <si>
    <t>ранний, ягода фиолетово-синяя, бугристая</t>
  </si>
  <si>
    <t>Синий утёс</t>
  </si>
  <si>
    <t>ранний, ягода темно-фиолетовая</t>
  </si>
  <si>
    <t>Стровберри Сенсейшн</t>
  </si>
  <si>
    <t>Хонеби</t>
  </si>
  <si>
    <t>Инжир</t>
  </si>
  <si>
    <t>Айс Кристал</t>
  </si>
  <si>
    <t>плоды темно-фиолетовые, грушевидной формы, самоплодный</t>
  </si>
  <si>
    <t>Тауро</t>
  </si>
  <si>
    <t>партенокарпик, плоды грушевидной формы, фиолетового цвета</t>
  </si>
  <si>
    <t>Ирга канадская (Серия Северный Сад)</t>
  </si>
  <si>
    <t>плоды округ., т-пурпурные с сизым налетом, съедобные, созрев. в июле-августе</t>
  </si>
  <si>
    <t>Ирга ольхолистная (Серия Северный Сад)</t>
  </si>
  <si>
    <t>Нортлайн</t>
  </si>
  <si>
    <t>плоды округлые, сине-черные с сизым налетом, созревают июнь-июль</t>
  </si>
  <si>
    <t>Смоки</t>
  </si>
  <si>
    <t>плоды округлые, пурпурно-синие с восковым налетом, созревают  в июне-июле</t>
  </si>
  <si>
    <t>Йошта (крыжовник х смородина, йоштаберри)</t>
  </si>
  <si>
    <t>ранний, ягоды черные, бесшипый</t>
  </si>
  <si>
    <t>Крона</t>
  </si>
  <si>
    <t>поздний, ягоды черные, бесшипный</t>
  </si>
  <si>
    <t>Моро</t>
  </si>
  <si>
    <t>средний, ягоды черные, бесшипый</t>
  </si>
  <si>
    <t>Рекст</t>
  </si>
  <si>
    <t>средний, ягоды черные</t>
  </si>
  <si>
    <t>Калина красная (обыкновенная)</t>
  </si>
  <si>
    <t>Гранатовый браслет</t>
  </si>
  <si>
    <t>поздний, ягода темно-бордовая</t>
  </si>
  <si>
    <t>Зарница</t>
  </si>
  <si>
    <t>среднеранний, ягода светло-красная</t>
  </si>
  <si>
    <t>Красная Гроздь</t>
  </si>
  <si>
    <t>средний, ягода красная, сладкоплодная</t>
  </si>
  <si>
    <t>Ульгень</t>
  </si>
  <si>
    <t>среднеранний, ягода ярко-красная, самобесплодный</t>
  </si>
  <si>
    <t>Каштан съедобный (посевной)</t>
  </si>
  <si>
    <t>Сатива</t>
  </si>
  <si>
    <t>плод- орех массой 20 г, созревает в октябре-ноябре</t>
  </si>
  <si>
    <t>Кизил обыкновенный</t>
  </si>
  <si>
    <t>Мас</t>
  </si>
  <si>
    <t>плоды от розового до темно-красного цвета</t>
  </si>
  <si>
    <t>Клюква крупноплодная (Серия Северный Сад)</t>
  </si>
  <si>
    <t>Бен Лир</t>
  </si>
  <si>
    <t>ранний, ягода тёмно-красная с сильным сизым налетом</t>
  </si>
  <si>
    <t>Мак Фарлен</t>
  </si>
  <si>
    <t>среднепоздний, ягода темно-красная с сизым налетом</t>
  </si>
  <si>
    <t>Пилигрим</t>
  </si>
  <si>
    <t>поздний, ягода пурпурно-красная, овальная, крупная</t>
  </si>
  <si>
    <t>Стивенс</t>
  </si>
  <si>
    <t>поздний, ягода темно-красная, округло-овальная, крупная</t>
  </si>
  <si>
    <t>Хаус</t>
  </si>
  <si>
    <t>поздний, ягода красная</t>
  </si>
  <si>
    <t>Крыжовник</t>
  </si>
  <si>
    <t>Владил</t>
  </si>
  <si>
    <t>среднеранний, ягода темно-красная, слабошиповатый</t>
  </si>
  <si>
    <t>Грушенька</t>
  </si>
  <si>
    <t>среднепоздний, ягода красная, бесшипный</t>
  </si>
  <si>
    <t>Колобок</t>
  </si>
  <si>
    <t>средний, ягода темно-красная, слабошиповатый</t>
  </si>
  <si>
    <t>Командор</t>
  </si>
  <si>
    <t>Конфетный</t>
  </si>
  <si>
    <t>поздний, ягода розовая, крупная</t>
  </si>
  <si>
    <t>Краснославянский</t>
  </si>
  <si>
    <t>средний, ягода темно-вишневая, среднешиповатый</t>
  </si>
  <si>
    <t>Куршу Дзинтарс</t>
  </si>
  <si>
    <t>средний, ягода янтарно-желтая, блестящая</t>
  </si>
  <si>
    <t>Малахит</t>
  </si>
  <si>
    <t>средний, ягода зеленая</t>
  </si>
  <si>
    <t>Русский желтый</t>
  </si>
  <si>
    <t>средний, ягода желтая, слабошиповатый</t>
  </si>
  <si>
    <t>Салют</t>
  </si>
  <si>
    <t>средний, ягода вишнево-красная, без опушения</t>
  </si>
  <si>
    <t>Сенатор</t>
  </si>
  <si>
    <t>Серенада</t>
  </si>
  <si>
    <t>поздний, ягода темно-красная, слабошиповатый</t>
  </si>
  <si>
    <t>Спайнфри</t>
  </si>
  <si>
    <t>средний, ягода красно-розовая, бесшипный</t>
  </si>
  <si>
    <t>Уральский изумруд</t>
  </si>
  <si>
    <t>ранний, ягода зеленая</t>
  </si>
  <si>
    <t>Хиннонмаен Пунайнен</t>
  </si>
  <si>
    <t>среднепоздний, ягода темно-вишневая</t>
  </si>
  <si>
    <t>Черносливовый</t>
  </si>
  <si>
    <t>среднеранний, ягода темно-красная, шипы редкие</t>
  </si>
  <si>
    <t>Лимонник китайский (Серия Северный Сад)</t>
  </si>
  <si>
    <t>Синензис</t>
  </si>
  <si>
    <t>лиана до 10 м, плоды  ярко-красные</t>
  </si>
  <si>
    <t>Малина (серия Патио) Люкс</t>
  </si>
  <si>
    <t>Руби Бьюти</t>
  </si>
  <si>
    <t>ранний, ягода красная, бесшипый, куст карликовый 100 см</t>
  </si>
  <si>
    <t>Малина нектарная (малино-поляничный гибрид)</t>
  </si>
  <si>
    <t>ягода красная</t>
  </si>
  <si>
    <t>Малина перспективные сорта</t>
  </si>
  <si>
    <t>Алая Россыпь</t>
  </si>
  <si>
    <t>ранний, ягода красная</t>
  </si>
  <si>
    <t>Беглянка</t>
  </si>
  <si>
    <t>ранний, ягода желтая</t>
  </si>
  <si>
    <t>Желтый гигант</t>
  </si>
  <si>
    <t>среднеранний, ягода желтая, крупноплодный</t>
  </si>
  <si>
    <t>Золотой гигант</t>
  </si>
  <si>
    <t>средний, ягода темно-золотистая, очень крупный</t>
  </si>
  <si>
    <t>Красная королева</t>
  </si>
  <si>
    <t>средний, ягода темно-красная</t>
  </si>
  <si>
    <t>Лель</t>
  </si>
  <si>
    <t>среднеранний, ягода красная, бесшипный</t>
  </si>
  <si>
    <t>Мишутка</t>
  </si>
  <si>
    <t>Прелесть</t>
  </si>
  <si>
    <t>средний, ягода малиновая</t>
  </si>
  <si>
    <t>Челябинская желтая</t>
  </si>
  <si>
    <t>средний, ягода желтая</t>
  </si>
  <si>
    <t>Малина ремонтантная (серия Патио) Люкс</t>
  </si>
  <si>
    <t>Бонбонберри Ямми</t>
  </si>
  <si>
    <t>ремонтантный, ягоды красные, куст карликовый 50 см</t>
  </si>
  <si>
    <t>Груви</t>
  </si>
  <si>
    <t>ремонтантная, ягода красная, сладкая, листья светло-желто-зеленые, плодоносит на однолетних побегах, бесшипный, куст карликовый 100 см</t>
  </si>
  <si>
    <t>Малина ремонтантные сорта</t>
  </si>
  <si>
    <t>Абрикосовая</t>
  </si>
  <si>
    <t>ягода золотисто-абрикосовая</t>
  </si>
  <si>
    <t>Августовское Чудо</t>
  </si>
  <si>
    <t>ягода красная, крупноплодный</t>
  </si>
  <si>
    <t>Бабье лето</t>
  </si>
  <si>
    <t>Бабье лето 2</t>
  </si>
  <si>
    <t>ягода малиновая</t>
  </si>
  <si>
    <t>Геракл</t>
  </si>
  <si>
    <t>ягода рубиновая, крупная</t>
  </si>
  <si>
    <t>Дочь Геракла</t>
  </si>
  <si>
    <t>ягода малиновая, крупная</t>
  </si>
  <si>
    <t>Жар Птица</t>
  </si>
  <si>
    <t>ягода светло-красная</t>
  </si>
  <si>
    <t>Золотые купола</t>
  </si>
  <si>
    <t>ягода желтая, крупная</t>
  </si>
  <si>
    <t>Красная гвардия</t>
  </si>
  <si>
    <t>ягода красная, крупная</t>
  </si>
  <si>
    <t>Оранжевое Чудо</t>
  </si>
  <si>
    <t>ягода ярко-оранжевая</t>
  </si>
  <si>
    <t>Осенняя Красавица</t>
  </si>
  <si>
    <t>ягода ярко-рубиновая</t>
  </si>
  <si>
    <t>Полка</t>
  </si>
  <si>
    <t>ягода красный</t>
  </si>
  <si>
    <t>Поляна</t>
  </si>
  <si>
    <t>ягода ярко-красная, крупная</t>
  </si>
  <si>
    <t>Рубиновое Ожерелье</t>
  </si>
  <si>
    <t>Малина ремонтантные сорта (штамбовый тип куста)</t>
  </si>
  <si>
    <t>Пингвин</t>
  </si>
  <si>
    <t>ягода темно-малиновая, штамбовый тип куста</t>
  </si>
  <si>
    <t>Малина ремонтантные сорта Люкс</t>
  </si>
  <si>
    <t>Карамелька</t>
  </si>
  <si>
    <t>Конёк-Горбунок</t>
  </si>
  <si>
    <t>ягода красная, крупная, очень ранний (середина июля)</t>
  </si>
  <si>
    <t>Малиновая гряда</t>
  </si>
  <si>
    <t>Похвалинка</t>
  </si>
  <si>
    <t>ягода красная, очень крупная</t>
  </si>
  <si>
    <t>Самохвал</t>
  </si>
  <si>
    <t>ягода красная, крупная, сладкая</t>
  </si>
  <si>
    <t>Светлячок</t>
  </si>
  <si>
    <t>ягода желтая</t>
  </si>
  <si>
    <t>Малина традиционные сорта</t>
  </si>
  <si>
    <t>Бригантина</t>
  </si>
  <si>
    <t>среднепоздний, ягода темно-малиновая</t>
  </si>
  <si>
    <t>Вольница</t>
  </si>
  <si>
    <t>средний, ягода красная</t>
  </si>
  <si>
    <t>Гусар</t>
  </si>
  <si>
    <t>Журавлик</t>
  </si>
  <si>
    <t>Краса России</t>
  </si>
  <si>
    <t>среднеранний, ягода красная</t>
  </si>
  <si>
    <t>Метеор</t>
  </si>
  <si>
    <t>Награда</t>
  </si>
  <si>
    <t>Новость Кузьмина</t>
  </si>
  <si>
    <t>ранний, ягода темно-красная</t>
  </si>
  <si>
    <t>Орбита</t>
  </si>
  <si>
    <t>Патриция</t>
  </si>
  <si>
    <t>Солнышко</t>
  </si>
  <si>
    <t>Столичная</t>
  </si>
  <si>
    <t>среднепоздний, ягода красная, крупноплодная, бесшипный</t>
  </si>
  <si>
    <t>Малина черноплодные сорта Люкс</t>
  </si>
  <si>
    <t>Блэк Джевел</t>
  </si>
  <si>
    <t>средний, ягода черная</t>
  </si>
  <si>
    <t>Бристоль</t>
  </si>
  <si>
    <t>ранний, ягода черная с серым налетом</t>
  </si>
  <si>
    <t>Глен Кое</t>
  </si>
  <si>
    <t>средний, ягода темно-фиолетовая</t>
  </si>
  <si>
    <t>Кумберленд</t>
  </si>
  <si>
    <t>средний, ягода черно-фиолетовая</t>
  </si>
  <si>
    <t>Хебан</t>
  </si>
  <si>
    <t>ремонтантная, ягода т.-пурп., почти черная, блестящая, вкус сладкий, высокоустойч. к болезням, плодоносит на однолетних побегах</t>
  </si>
  <si>
    <t>Облепиха</t>
  </si>
  <si>
    <t>Августина</t>
  </si>
  <si>
    <t>ранний, ягода яйцевидная,  оранжевая</t>
  </si>
  <si>
    <t>Ажурная</t>
  </si>
  <si>
    <t>ранний, ягода цилиндрическая, ярко-оранжевая, без колючек</t>
  </si>
  <si>
    <t>Алей</t>
  </si>
  <si>
    <t>Алтайская</t>
  </si>
  <si>
    <t>позднелетний,ягода  овальная, ярко-оранжевая</t>
  </si>
  <si>
    <t>Великан</t>
  </si>
  <si>
    <t>позднелетний, ягода цилиндрическая, оранжевая</t>
  </si>
  <si>
    <t>Гном (мужской, опылитель)</t>
  </si>
  <si>
    <t>Джемовая</t>
  </si>
  <si>
    <t>средний, ягода овальная, оранжево-красная, без колючек</t>
  </si>
  <si>
    <t>Елизавета</t>
  </si>
  <si>
    <t>поздний, ягода цилиндрическая, оранжевая,  оч. зимостойкий, слабо колючий</t>
  </si>
  <si>
    <t>Жемчужница</t>
  </si>
  <si>
    <t>средний, ягода широкоовальная, ярко-оранжевая</t>
  </si>
  <si>
    <t>Живко</t>
  </si>
  <si>
    <t>позднелетний, колючесть слабая, ягода оранжево-красная</t>
  </si>
  <si>
    <t>Иня</t>
  </si>
  <si>
    <t>ранний, ягода красно-оранжевая</t>
  </si>
  <si>
    <t>Любимая</t>
  </si>
  <si>
    <t>поздний, ягода овальная, оранжевая</t>
  </si>
  <si>
    <t>Превосходная</t>
  </si>
  <si>
    <t>поздний, ягода овальная, оранжевый</t>
  </si>
  <si>
    <t>Фрисдорфер Оранж</t>
  </si>
  <si>
    <t>самоплодный, поздний, ягода шаровидная или овальная, оранжево-красная</t>
  </si>
  <si>
    <t>Хикул (мужской, опылитель)</t>
  </si>
  <si>
    <t>Чечек</t>
  </si>
  <si>
    <t>поздний, ягода широкоовальная,оранжевая с  румяными пятнами, без колючек</t>
  </si>
  <si>
    <t>Чуйская</t>
  </si>
  <si>
    <t>летний, ягода овально-цилиндрическая, оранжевая</t>
  </si>
  <si>
    <t>Эссель</t>
  </si>
  <si>
    <t>раннесредний, ягода яйцевидная, желто-оранжевая</t>
  </si>
  <si>
    <t>Орех грецкий</t>
  </si>
  <si>
    <t>плод массой 35 г, дерево высотой 9 м, зимостойкий</t>
  </si>
  <si>
    <t>Идеал</t>
  </si>
  <si>
    <t>плод 8-12 г, дерево высотой 4-5 м, зимостойкий</t>
  </si>
  <si>
    <t>Региа</t>
  </si>
  <si>
    <t>плоды — крупные односемянные костянки, созревают в сентебре- октябре</t>
  </si>
  <si>
    <t>Урожайный</t>
  </si>
  <si>
    <t>плод массой 8,7 г, дерево высотой 6 м, скороплодный, зимостойкий</t>
  </si>
  <si>
    <t>Смородина белая перспективные сорта</t>
  </si>
  <si>
    <t>Баяна</t>
  </si>
  <si>
    <t>поздний, ягода  белая</t>
  </si>
  <si>
    <t>Белая Фея</t>
  </si>
  <si>
    <t>средний, ягода белая</t>
  </si>
  <si>
    <t>Кремовая</t>
  </si>
  <si>
    <t>средний, ягода кремовая с нежно-розовым оттенком</t>
  </si>
  <si>
    <t>Смородина белая традиционные сорта</t>
  </si>
  <si>
    <t>Булонь белая</t>
  </si>
  <si>
    <t>средний, ягода кремовая</t>
  </si>
  <si>
    <t>Версальская белая</t>
  </si>
  <si>
    <t>средний, ягода желтоватая</t>
  </si>
  <si>
    <t>Смольяниновская</t>
  </si>
  <si>
    <t>среднеранний, ягода белая</t>
  </si>
  <si>
    <t>Смородина золотистая</t>
  </si>
  <si>
    <t>Валентина</t>
  </si>
  <si>
    <t>поздний, ягода черная</t>
  </si>
  <si>
    <t>средний, ягода крупная, черная</t>
  </si>
  <si>
    <t>Шафак</t>
  </si>
  <si>
    <t>среднепоздний, ягода темно-красная</t>
  </si>
  <si>
    <t>Смородина красная перспективные сорта</t>
  </si>
  <si>
    <t>Асора</t>
  </si>
  <si>
    <t>поздний, ягода светло-красная</t>
  </si>
  <si>
    <t>Газель</t>
  </si>
  <si>
    <t>среднеранний, ягода ярко-красная</t>
  </si>
  <si>
    <t>Дана</t>
  </si>
  <si>
    <t>Мармеладница</t>
  </si>
  <si>
    <t>очень поздний, ягода красная</t>
  </si>
  <si>
    <t>Татьяна</t>
  </si>
  <si>
    <t>Уральская красавица</t>
  </si>
  <si>
    <t>Смородина красная традиционные сорта</t>
  </si>
  <si>
    <t>Виксне</t>
  </si>
  <si>
    <t>ранний, ягода темно-вишневая</t>
  </si>
  <si>
    <t>Голландская розовая</t>
  </si>
  <si>
    <t>средний, ягода ярко-розовая</t>
  </si>
  <si>
    <t>Йонкер Ван Тетс</t>
  </si>
  <si>
    <t>Константиновская</t>
  </si>
  <si>
    <t>Ненаглядная</t>
  </si>
  <si>
    <t>средний, ягода ярко-красная</t>
  </si>
  <si>
    <t>Праздничный салют</t>
  </si>
  <si>
    <t>ранний, ягода светло-красная</t>
  </si>
  <si>
    <t>Ранняя сладкая</t>
  </si>
  <si>
    <t>Розита</t>
  </si>
  <si>
    <t>среднепоздний, красный</t>
  </si>
  <si>
    <t>Ролан</t>
  </si>
  <si>
    <t>средний, ягода светло-красная</t>
  </si>
  <si>
    <t>Светлана</t>
  </si>
  <si>
    <t>Щедрая</t>
  </si>
  <si>
    <t>Смородина черная перспективные сорта</t>
  </si>
  <si>
    <t>Александрина</t>
  </si>
  <si>
    <t>Атаман</t>
  </si>
  <si>
    <t>Гармония</t>
  </si>
  <si>
    <t>Геркулес</t>
  </si>
  <si>
    <t>Грация</t>
  </si>
  <si>
    <t>Дар Смольяниновой</t>
  </si>
  <si>
    <t>Дачница</t>
  </si>
  <si>
    <t>Деликатес</t>
  </si>
  <si>
    <t>Добрый Джинн</t>
  </si>
  <si>
    <t>Добрыня</t>
  </si>
  <si>
    <t>Изюмная</t>
  </si>
  <si>
    <t>Литвиновская</t>
  </si>
  <si>
    <t>Марьюшка</t>
  </si>
  <si>
    <t>Нюрсинка</t>
  </si>
  <si>
    <t>Орловская серенада</t>
  </si>
  <si>
    <t>Орловский вальс</t>
  </si>
  <si>
    <t>Селеченская - 2</t>
  </si>
  <si>
    <t>Чаровница</t>
  </si>
  <si>
    <t>Экзотика</t>
  </si>
  <si>
    <t>Смородина черная перспективные сорта (зеленоплодные)</t>
  </si>
  <si>
    <t>Изумрудное ожерелье</t>
  </si>
  <si>
    <t>среднепоздний, ягода светло-желтая с зеленым отливом</t>
  </si>
  <si>
    <t>Снежная королева</t>
  </si>
  <si>
    <t>среднепоздний, ягода желтовато-зеленая</t>
  </si>
  <si>
    <t>Смородина черная традиционные сорта</t>
  </si>
  <si>
    <t>Августа</t>
  </si>
  <si>
    <t>среднепоздниий</t>
  </si>
  <si>
    <t>Багира</t>
  </si>
  <si>
    <t>Белорусская сладкая</t>
  </si>
  <si>
    <t>Бинар</t>
  </si>
  <si>
    <t>Велой (Ленинградская сладкая)</t>
  </si>
  <si>
    <t>Вологда</t>
  </si>
  <si>
    <t>Гулливер</t>
  </si>
  <si>
    <t>Зеленая дымка</t>
  </si>
  <si>
    <t>Искушение</t>
  </si>
  <si>
    <t>Карачинская</t>
  </si>
  <si>
    <t>Катюша</t>
  </si>
  <si>
    <t>Краса Львова</t>
  </si>
  <si>
    <t>Купалинка</t>
  </si>
  <si>
    <t>Ленинградский великан</t>
  </si>
  <si>
    <t>Лентяй</t>
  </si>
  <si>
    <t>Нара</t>
  </si>
  <si>
    <t>Перун</t>
  </si>
  <si>
    <t>Петербурженка</t>
  </si>
  <si>
    <t>Пигмей</t>
  </si>
  <si>
    <t>Поэзия</t>
  </si>
  <si>
    <t>Севчанка</t>
  </si>
  <si>
    <t>Селеченская</t>
  </si>
  <si>
    <t>Созвездие</t>
  </si>
  <si>
    <t>Сокровище</t>
  </si>
  <si>
    <t>Старатель</t>
  </si>
  <si>
    <t>Уссурийская</t>
  </si>
  <si>
    <t>Черный жемчуг</t>
  </si>
  <si>
    <t>Ядреная</t>
  </si>
  <si>
    <t>Фундук (Лещина обыкновенная)</t>
  </si>
  <si>
    <t>Авелана</t>
  </si>
  <si>
    <t>лист зеленый, плод - орех</t>
  </si>
  <si>
    <t>Академик Яблоков</t>
  </si>
  <si>
    <t>средний, куст 3,7 м, лист красный, плод орех</t>
  </si>
  <si>
    <t>Московский Рубин</t>
  </si>
  <si>
    <t>средний, куст 6 м, листья бордовый, плод орех</t>
  </si>
  <si>
    <t>Подарок Ваничевой (№ 42-19)</t>
  </si>
  <si>
    <t>средний, куст сильнорослый, плод орех</t>
  </si>
  <si>
    <t>Признание</t>
  </si>
  <si>
    <t>среднеранний, куст 2,5 м, лист красный, плод орех</t>
  </si>
  <si>
    <t>Сахарный</t>
  </si>
  <si>
    <t>средний, куст 3 м, лист темно-вишневый, плод орех</t>
  </si>
  <si>
    <t>Черника обыкновенная (Серия Северный Сад)</t>
  </si>
  <si>
    <t>созрев.в июле, плоды черные  с сизым налетом, шаровидные</t>
  </si>
  <si>
    <t>Шелковица белая</t>
  </si>
  <si>
    <t>Альба</t>
  </si>
  <si>
    <t>лист зеленый, ягоды белые</t>
  </si>
  <si>
    <t>Милановик</t>
  </si>
  <si>
    <t>лист зеленый, ягоды крупные, белые</t>
  </si>
  <si>
    <t>Шин-Тсо</t>
  </si>
  <si>
    <t>лист зеленый, ягоды крупные, темно-фиолетовые с интенсивным ароматом и неповторимым вкусом</t>
  </si>
  <si>
    <t>Шелковица черная</t>
  </si>
  <si>
    <t>Иллинойс Эвербеаринг</t>
  </si>
  <si>
    <t>лист зеленый со светлыми прожилками, ягоды крупные черные со вкусом ежевики, дерево низкорослое 3-4 м</t>
  </si>
  <si>
    <t>Нигра</t>
  </si>
  <si>
    <t>лист зеленый, ягоды сине-черные</t>
  </si>
  <si>
    <t>Шелковица черная (серия Патио)</t>
  </si>
  <si>
    <t>Моджо Берри</t>
  </si>
  <si>
    <t>лист зеленый, ягоды черные, куст карликовый 1,5 м, самоопыляемый</t>
  </si>
  <si>
    <t>Шиповник</t>
  </si>
  <si>
    <t>Витаминный ВНИВИ</t>
  </si>
  <si>
    <t>раннесредний, плод оранжево-красный, округлоовальный, крупный</t>
  </si>
  <si>
    <t>Воронцовский 3</t>
  </si>
  <si>
    <t>раннесредний, плод красный, яйцевидный</t>
  </si>
  <si>
    <t>Юбилейный</t>
  </si>
  <si>
    <t>среднеранний, плод темно-лиловый, плоскоокруглый</t>
  </si>
  <si>
    <t>2. Плодовые кустарники с цветной этикеткой</t>
  </si>
  <si>
    <t>Айва японская (съедобная) (в агрономической сетке)</t>
  </si>
  <si>
    <t>Золотистая</t>
  </si>
  <si>
    <t>плоды светло-желтые</t>
  </si>
  <si>
    <t>Мускатная</t>
  </si>
  <si>
    <t>плоды лимонно-желтые</t>
  </si>
  <si>
    <t>Арония черноплодная (в агрономической сетке)</t>
  </si>
  <si>
    <t>цветы белые, плоды черные, высота до 3м</t>
  </si>
  <si>
    <t>Вишня войлочная (в агрономической сетке на штамбе)</t>
  </si>
  <si>
    <t>Вишня войлочная (в агрономической сетке)</t>
  </si>
  <si>
    <t>Орех грецкий (в агрономической сетке)</t>
  </si>
  <si>
    <t>Скороплодный Левина</t>
  </si>
  <si>
    <t>плод массой 8-14г, дерево высотой 4-5 м, скороплодный, зимостойкий</t>
  </si>
  <si>
    <t>Фундук (Лещина обыкновенная) (в агрономической сетке)</t>
  </si>
  <si>
    <t>Исаевский</t>
  </si>
  <si>
    <t>средний, куст 3 м, плод крупный 2-2,5 г</t>
  </si>
  <si>
    <t>Первенец</t>
  </si>
  <si>
    <t>средний, куст высотой 3,5 м, плод крупный 2,5 г</t>
  </si>
  <si>
    <t>Трапезунд</t>
  </si>
  <si>
    <t>средний, куст 3-3,5 м, плод крупный 4 г</t>
  </si>
  <si>
    <t>Черкесский-2</t>
  </si>
  <si>
    <t>ранний, куст сильнорослый, плод 1,6 г</t>
  </si>
  <si>
    <t>Шелковица черная (в агрономической сетке)</t>
  </si>
  <si>
    <t>3. Плодовые кустарники в капере</t>
  </si>
  <si>
    <t>Малина перспективные сорта (капер)</t>
  </si>
  <si>
    <t>Малина ремонтантные сорта (капер)</t>
  </si>
  <si>
    <t>Атлант</t>
  </si>
  <si>
    <t>ягода красная, крупный</t>
  </si>
  <si>
    <t>Брянское Диво</t>
  </si>
  <si>
    <t>Малина традиционные сорта (капер)</t>
  </si>
  <si>
    <t>Бальзам</t>
  </si>
  <si>
    <t>среднеранний, ягода темно-пурпурная</t>
  </si>
  <si>
    <t>код</t>
  </si>
  <si>
    <t>Краткая характеристика</t>
  </si>
  <si>
    <t xml:space="preserve">Арония черноплодная </t>
  </si>
  <si>
    <t xml:space="preserve">Мулатка </t>
  </si>
  <si>
    <t>Куст высотой 3 м. Цветки кремово-белые. Цветение в мае-июне. Плоды крупные (массой до 1,5-3 г), черно-пурпурного цвета с сизым налетом, шаровидные. Вкус сочный, сладкий. Листья осенью красные. К почве нетребовательна.</t>
  </si>
  <si>
    <t>Актинидия коломикта</t>
  </si>
  <si>
    <t xml:space="preserve">Женский сорт. Лиана высотой 7–8 м, диаметр ствола 3–4 см, иногда до 10 см. Побеги средние, вьющиеся, зеленые, неопушенные. Ягоды крупные (до 6 г), овально-удлиненной формы, оливково-зеленой окраски иногда с румянцем, сладкие, нежные, ароматные, с банановым вкусом. Аскорбиновая кислота – 1544 мг, сахар – 11,2%, кислотность – 1,2%. Дегустационная оценка 5 баллов.
Предпочитает умеренно влажные, плодородные почвы. Для посадки необходимо тёплое, защищённое от сквозняков место. Лучше растёт и плодоносит в лёгкой тени. Урожайность высокая. Устойчива к основным болезням. </t>
  </si>
  <si>
    <t>Женский сорт. Лиана более 3 м высотой. Плоды крупные (до 4,9 г), оливково-зеленой окраски, удлиненно-цилиндрической формы, поверхность от основания ребристая, при перезревании осыпаются. Вкус гармоничный, кисловато-сладкий, с выраженным фруктовым ароматом. Содержание аскорбиновой кислоты 1586 мг%, суммы сахаров 10%, в том числе моносахаров 6,5%, сухого вещества до 20,6%, кислотность 1,4 %. Срок созревания ранний (начало августа).</t>
  </si>
  <si>
    <t xml:space="preserve">Женский сорт. Сорт среднеспелый (середина августа). Лиана высотой до 7 м. Плоды округло-цилиндрической формы, массой до 5,4 г, сладкие с сильным ананасовым ароматом. Сорт отличается достаточно высокой зимостойкостью. Требует опыления мужскими растениями. Сажать следует в полутени возле опоры. </t>
  </si>
  <si>
    <t xml:space="preserve">Виноград плодовый </t>
  </si>
  <si>
    <t>ранне-среднего срока созревания, ягода округлая, темно-синяя с изабельным вкусом</t>
  </si>
  <si>
    <t xml:space="preserve">Ранне- среднего срока созревания. Гибридная форма винограда неизвестного происхождения  ранне-среднего срока  созревания, 120-125 дней. Созревает раньше, чем обычная Изабелла, на один месяц. Сильнорослый. Цветок функционально женский. Грозди мелкие, 130-150 г,  конические, средней плотности. Ягоды средние, округлые, средней массой 4-4,5 г, темно-синие, изабельного вкуса, мякоть слизистая, кожица прочная. Сахаристость 19-21 %,  кислотность 6-7 г/л. Плодоносных побегов 80-90%. Нагрузка 35-45 глазков на куст, обрезка лоз на 3-4 глазков. Морозостойкость -29 °С.  Сорт винограда Изабелла крупноплодная устойчива к грибным болезням. Транспортабельность хорошая. Может возделываться на беседках в неукрывной культуре. Изабелла крупноплодная пригодна для изготовления вин. </t>
  </si>
  <si>
    <t>раннего срока созревания, ягода округло-овальная, золотистая с пруиновым налетом, с незначительным  земляничным привкусом</t>
  </si>
  <si>
    <t>Раннего срока созревания. Изабельный сорт винограда. Кусты выше средней силы роста. Грозди средней величины, конические, средней плотности. Ягоды средние, при хорошем уходе крупные, округло-овальные, золотистого цвета, покрыты тонким слоем пруина. Кожица тонкая, прочная. Мякоть мясисто-сочная. Вкус приятный, гармоничный, с незначительным земляничным привкусом. Зимостойкость очень высокая. Плодовые лозы, многолетние рукава и почки успешно переносят суровую зиму в открытом грунте в условиях средней полосы России. Устойчивость к милдью, оидиуму, антракнозу, серой гнили средняя (степень поражения 3-3,5 балла). В сезоны с большим количеством осадков Юбилейный Новгорода требует комплексных мероприятий по защите от грибных болезней. Виноград используется для потребления в свежем виде и переработки.</t>
  </si>
  <si>
    <t xml:space="preserve">Ежевика </t>
  </si>
  <si>
    <t>ранний срок созревания,   ягода черная, крупная, 10г</t>
  </si>
  <si>
    <t xml:space="preserve">Сорт очень раннего срока созревания. Куст высотой 3 м. Побеги вертикальные, которые могут выпускать боковые побеги. Цветение начинается в мае-июне и продолжается до конца лета. Созревание ягод начинается в конце июня – начале июля. Ягоды крупные, средняя масса 10 г, черные, блестящие.  Вкус сладко-кислый. Ягоды одновременно сочные и транспортабельные. Засухоустойчивый. Устойчив  ко всем заболеваниям. Зимостойкий, засухоустойчивый. 
</t>
  </si>
  <si>
    <t xml:space="preserve">Глорнива </t>
  </si>
  <si>
    <t>раннего срока созревания, плод черный с лесным привкусом, бесшипный</t>
  </si>
  <si>
    <t xml:space="preserve">Раннего срока созревания. Десертный сорт. Стебли без шипов, прочные. Плоды крупные, блестящие, сладкие, вкусные с лесным привкусом. Плод не имеет терпкого и кислого вкуса, даже если он не полностью созрел. Cредний вес 7,2 г, максимальный 10,5 г. Характеризуется высокой послеуборочной стойкостью за счет высокой твердости плодов. Плодоносит в грунте в середине июля, под укрытием во второй половине июня. Плодоносит на двухлетних побегах. Устойчив к ежевичному жуку и ежевичному антракнозу.
</t>
  </si>
  <si>
    <t>раннего срока созревания, плод черный крупный, бесшипный</t>
  </si>
  <si>
    <t xml:space="preserve">Раннего срока созревания. Куст прямостоячий с побегами длиной 3-4 м, бесшипный. Плодовые кисти среднего размера. Ягоды крупные, массой 8-14 г, иногда до 20 г, продолговатые, чёрные блестящие, плотные и в дождливую погоду и в засушливую, хорошо хранятся. Вкус великолепный, сладкий с кислинкой и с ароматом. Плодоносит в течение 40 дней.  Высокоурожайный. Сорт устойчив к вредителям и болезням. На зиму требуется пригибание побегов и укрытие спанбондом-60, т.к. морозостойкость цветковых почек ниже, чем древесины. </t>
  </si>
  <si>
    <t>среднего срока созревания, плод черный крупный до 17 г, с легким привкусом малины, бесшипный</t>
  </si>
  <si>
    <t>Среднего срока созревания. Куст стелющийся, с длинными бесшипными побегами, требует опоры. Ягоды конической, очень однородной формы, очень крупные, массой 12-17 г. Мякоть твёрдая, ароматная. Вкус кисло-сладкий с приятной терпкостью и лёгким привкусом малины. Высокоурожайный, с одного куста 5-8 кг. Рекомендуется для потребления в свежем виде и заморозки. Зона 6 (до -18ºС). Необходимо пригибание побегов и укрытие на зиму.</t>
  </si>
  <si>
    <t>раннего срока созревания, плод черный, бесшипный</t>
  </si>
  <si>
    <t xml:space="preserve">Раннего срока созревания. Побеги бесшипные, стелющиеся. Плоды черные крупные, твердые с очень хорошим вкусом и хорошей урожайностью, которая подойдет для рынков свежего урожая ручной и машинной сборки. Ягода средне-крупного размера, очень транспортабельная. Вкус в начале плодоношения кислит, но к середине появляется насыщенная сладость и непревзойденный аромат, свойственный всем орегонским сортам. Необходимо пригибание побегов и укрытие на зиму.
</t>
  </si>
  <si>
    <t xml:space="preserve">Раннего срока созревания. Высококачественный сорт. Ягоды массой 6-10 грамм, твердые. Вкус очень сладкий. Побеги высотой до 2 метров, без шипов. Урожайность  с куста  5-7 кг. Высокая устойчивость к основным вредителям и болезням. Необходимо пригибание побегов и укрытие на зиму.
</t>
  </si>
  <si>
    <t xml:space="preserve">Инжир </t>
  </si>
  <si>
    <t xml:space="preserve">Сорт партенокарпик. Куст среднерослый. Плод грушевидной формы с тонкой фиолетовой кожицей, вес средний 80-110 г. Мякоть розово-белая, средней плотности. Вкус сладкий. Созревание начинается со второй декады июня. </t>
  </si>
  <si>
    <t xml:space="preserve">Крыжовник </t>
  </si>
  <si>
    <t xml:space="preserve">Салют </t>
  </si>
  <si>
    <t>среднего срока созревания, ягода вишнево-красная, без опушения</t>
  </si>
  <si>
    <t>Среднего срока созревания. Куст среднерослый, компактный, при нагрузке урожаем - раскидистый. Побеги средней толщины, направлены вверх и в стороны. Растущие побеги арковидно изогнутые, серые со светло-зеленой верхушкой. Шиповатость - средняя. Ягоды от 2,4 до 6,5 г, средней массы 4,3 г, овальной и грушевидной формы, вишнево-красного цвета, без опушения, с почти неразличимым жилкованием, у основания ягоды встречается небольшой наплыв. Кожица средней толщины, прочная. Вкус очень хороший, кисло-сладкий, оценка 4,8 балла. Продуктивность 5,5 кг ягод/куст, самоплодность до 32,5%. Устойчивость к грибным болезням высокая.</t>
  </si>
  <si>
    <t>позднего срока созревания,  ягода темно-красная, слабошиповатый</t>
  </si>
  <si>
    <t xml:space="preserve">Позднего срока созревания. Куст сильнорослый, слабораскидистый, крона средней густоты. Растущие побеги средние, прямые, светло-зеленые, неопушенные. Одревесневшие побеги средней толщины, светлые. Шиповатость побегов очень слабая. Ягоды средние и крупные (4,0-6,1 г), грушевидные или удлиненно-конические, темно-красные, неопушенные, со слабым восковым налетом. Семян мало. Кожица плотная, средней толщины, со слабым жилкованием, жилки слабораз-ветвленные, розовые, светлее основной окраски плода. Вкус кисло-сладкий. Сорт высокозимостойкий, засухоустойчивый, средняя урожайность (3,6 кг/куст), обладает относительной устойчивостью к американской мучнистой росе.
</t>
  </si>
  <si>
    <t xml:space="preserve">Облепиха </t>
  </si>
  <si>
    <t>позднелетнего срока созревания, колючесть слабая, ягода оранжево-красная</t>
  </si>
  <si>
    <t xml:space="preserve">Куст многоствольный, среднерослый, с широко-овальной кроной. Колючесть слабая. Побеги прямые, без летних разветвлений, светло-коричневые. Плоды средней величины (масса 100 плодов 56,6-61,6 г), овальные, оранжево-красные, кислого вкуса. Длина плодоножки 3-4 мм. Плоды созревают 20 августа – 10 сентября. Зимостойкость высокая. Плодоносит на 4-й год после посадки. Сорт технического назначения. Высокоурожайный.
</t>
  </si>
  <si>
    <t xml:space="preserve">Смородина красная </t>
  </si>
  <si>
    <t>раннего срока созревания, ягода светло-красная</t>
  </si>
  <si>
    <t>Очень раннего срока созревания. Куст низкорослый, слабораскидистый, миниатюрный. Ягоды массой до 2 г, светло-красные, овальные, в плотных кистях. Мякоть желируется, десертного вкуса. Сорт зимостойкий, устойчив к вредителям. Очень раннего срока созревания.</t>
  </si>
  <si>
    <t>Смородина черная</t>
  </si>
  <si>
    <t>Среднего срока созревания, универсального назначения использования. Куст среднерослый, полураскидистый. Побеги толстые, изогнутые, сероватые, неопушенные, матовые. Плодовая кисть длинная, ягоды в кисти располагаются средне.  Ягоды средней массой 2,1 г, максимальной до 3,0 г, черные, слабо блестящие, округлые, с кожицей средней толщины. Вкус ягод кисло-сладкий, освежающий. Дегустационная оценка свежих ягод 4,6 балла. Сорт зимостойкий, засухоустойчивость и жаростойкость средние. Сорт устойчивый к болезням и вредителям.</t>
  </si>
  <si>
    <t xml:space="preserve">Среднего срока созревания. Куст среднерослый, полураскидистый. Побеги средние, прямые, светло-коричневые, матовые. Ягоды крупные (1,2-1,7 г), черные, сладкие, с ароматом, оценка 4,5 балла. Плодовая кисть средняя (7,0-8,0 см). Сорт высокозимостойкий, устойчив к мучнистой росе, антракнозу и почковому клещу. Урожайность 2,3-2,7 кг/ куст. </t>
  </si>
  <si>
    <t>Среднепоздний срок созревания. Куст средней силы роста, слабо раскидистый, хорошо облиственный. Побеги средней толщины, прямые. Кисти средние или короткие, расположены густо. Ягоды крупные, средняя масса 1,5г, максимальная 4,5 г, одномерные, округлые, чёрные, блестящие. Кожица средней толщины, эластичная, прочная, с сухим отрывом. Мякоть густая, буроватого цвета, приятного кисло-сладкого вкуса (4,0 – 4,25 балла). Созревают ягоды дружно, практически одновременно. Используются для употребления свежими, заморозки и всех видов переработки. Отличается высокой, стабильной урожайностью, крупноплодностью, комплексной устойчивостью к мучнистой росе, антракнозу, септориозу, пригодностью к механизированной уборке урожая, хорошей адаптивностью к условиям выращивания.</t>
  </si>
  <si>
    <t>Позднего срока созревания. Куст среднерослый, слабораскидистый. Сорт скороплодный. Кисть средняя, с неплотным расположением ягод. Ягоды крупные (средняя масса 1,5 и максимальная – 5 г), с нежной консистенцией и приятным кисло-сладким вкусом. Сорт устойчив к мучнистой росе и почковому клещу.</t>
  </si>
  <si>
    <t>Среднего срока созревания. Куст среднерослый, полураскидистый,побеги прямые. Ягоды округлые,буро-черные ,массой до 5 гр. Вкус хороший, сладковатый с небольшой кислинкой.</t>
  </si>
  <si>
    <t>Йошта</t>
  </si>
  <si>
    <t xml:space="preserve">Крона </t>
  </si>
  <si>
    <t xml:space="preserve">позднего срока созревания, ягоды черные, бесшипный </t>
  </si>
  <si>
    <t>Шведский сорт. Ягоды чёрные, овальные, блестящие, массой 3 г. В кисти 3-5 ягод. Вкус приятный, нечто среднее между чёрной смородиной и крыжовником. Куст прямостоячий, высотой до 150 см. Побеги сильные, без шипов. Сорт высокоустойчив к мучнистой росе и почковому клещу. Может использоваться для создания живой изгороди.</t>
  </si>
  <si>
    <t>среднего срока созревания, куст 3,7 м, лист красный, плод орех</t>
  </si>
  <si>
    <t xml:space="preserve">Среднего срока созревания. Куст среднерослый — 3.7 м. Сорт Академик Яблоков отличается обильным образованием плодовых почек (женских цветов очень много). Данный сорт краснолистного фундука отличается красотой и компактностью куста. Его выводили специально для средней полосы России, поэтому зиму растение переносит хорошо, да и в целом неприхотливо в уходе. Плод сладкий, вкусный с тонкой скорлупой. Обильный урожай созревает в середине сентября.  Для хорошего опыления необходимо иметь 2-3 сорта. Морозостойкий, урожайный. </t>
  </si>
  <si>
    <t>среднего срока созревания, куст 6 м, листья бордовый, плод орех</t>
  </si>
  <si>
    <t xml:space="preserve">Среднего срока созревания. Куст высокий, раскидистый до 6 м в высоту и до 5 м в обхвате. Крупные округлые листья имеют бордовый цвет, за это растение особенно любят ландшафтные дизайнеры. Удлиненные орехи собраны в кисть по 2-3 штуки, созревают к сентябрю. Плоды можно хранить до 3 лет без потери их вкусовых и питательных свойств. Высаживать фундук нужно на солнечной стороне, в защищенном от северных ветров месте. Сорт не боится заморозков и засухи. </t>
  </si>
  <si>
    <t>среднераннего срока созревания, куст 2,5 м, лист красный, плод орех</t>
  </si>
  <si>
    <t>Среднераннего срока созревания. Куст слаборослый, высотой 2,5 м, с овальной кроной. Вступает в плодоношение на 4-5 год. Правильный уход гарантирует плодоношение в последующие 20 лет как минимум. Высаживать растение лучше на плодородных почвах, сухой и песчаный грунт не подойдет. Местоположение требуется солнцечное и защищенное от ветра. Куст нужно периодически обрезать, чтобы не допустить загущения, что, в свою очередь, приведет к снижению урожайности. Для высоких стабильных урожаев требуются опылители. Часто для этого используют сорта фундука Тамбовский ранний или Первенец. Урожайность около 3,5 кг плодов. Сорт имеет среднюю устойчивость к вредителям.</t>
  </si>
  <si>
    <t>среднего срока созревания, куст 3 м, лист темно-вишневый, плод орех</t>
  </si>
  <si>
    <t>Среднего срока созревания (конец августа - начало сентября). В качестве опылителей для него используют зеленолистные формы с ранним или средне-ранним пылением (Тамбовский Ранний, Первенец). Куст высотой 3 м. Крона раскидистая густая. Листва тёмно-вишнёвая. Плоды округлые, массой 1.8 г, золотисто-коричневого цвета со слегка выраженными полосками. Обвёртка равна длине ореха. Скорлупа тонкая. Выход ядра 48%, содержание жира 71%. По содержанию масла и сахара превосходит все остальные сорта. Вкус отличный. Дегустационная оценка 4,5 балла. Урожайность до 3 кг с куста. Высокозимостойкий. Назначение универсальное. Является хорошим опылителем для других сортов, т.к. формирует много мужских серёжек, которые не подмерзают..</t>
  </si>
  <si>
    <t>среднего срока созревания, куст сильнорослый, плод орех</t>
  </si>
  <si>
    <t>Среднего срока созревания. Подарок Ваничевой (№ 42-19) фундук гибридный московской селекции, зеленолистный, зимостойкий, неприхотливый, крупноплодный, выведен Г. С. Ваничевой  специально для средней полосы России. Происходит от свободного опыления сорта «Северный-42». На 24% превышает размеры самый крупный в мире орех «Трапезунд». Орехи очень сладкие, крупные — средняя масса ореха 4,2 г. Выход ядра 47%, содержание жира 68%, дегустационная оценка — 5 баллов. В плодоношение вступает на 2-3 год. В соплодии 2-5 штук. Созревание — середина-конец сентября. Куст сильнорослый, очень декоративный. Хорошо поддается обрезке. Формировать можно в форме «чаши» или высокого куста, состоящего из нескольких скелетных ветвей. Зимостойкий до -40 С. Почвы любит лёгкие, питательные, с нейтральной ph. Грунтовые воды – не выше 1,5 метра. Рекомендуемая схема посадки 4 x 4 м.</t>
  </si>
  <si>
    <t>Куст карликовый, компактный, в высоту 1,5 м. Самооопыляемый. Плоды черные, крупные.</t>
  </si>
  <si>
    <t>лист зеленый, ягода темно-фиолетовая с интенсивным ароматом и неповторимым вкусом</t>
  </si>
  <si>
    <t xml:space="preserve">Это очень плодородный сорт шелковицы белой, он отличается неповторимым вкусом и интенсивным ароматом, которого нет у других сортов. Этот сорт отличается небольшой, раскидистой, широкой кроной. При созревании плоды темного цвета. Спелая шелковица содержит много сахаров (особенно фруктозы и глюкозы, немного меньше сахарозы), дубильных веществ, многочисленных органических кислот (много яблочной и лимонной кислот), флавоноидов, кумаринов, дубильных веществ, пектинов и минеральных веществ, в том числе много железа, калия. и кальций, магний и фосфор. Имеются также витамины, особенно С, РР и многочисленные витамины группы В. </t>
  </si>
  <si>
    <t>плоды желтовато-зеленые</t>
  </si>
  <si>
    <t xml:space="preserve">Густооблиственный кустарник высотой около 3 м, с плотной кроной до 3 м. Молодые листья имеют бронзовую окраску, а взрослые листья становятся темно-зелеными. Цветки крупные,  диаметром 5 см, шарлахово-красные, собраны в щитки по 2 — 6. В умеренной зоне России цветет в мае, до распускания листьев.  Плоды съедобные, округлые, до 6 см в диаметре, желто-зеленые, созревают в конце сентября - в октябре.  </t>
  </si>
  <si>
    <t xml:space="preserve">Дерево среднерослое. Крона плоскоокруглая. Плоды выше среднего размера, массой 300 г, яблоковидные, слаборебристые, слабошишковатые, покрыты тонким слоем войлочного опушения, опушение серое, легко стирающееся при созревании. Основная окраска светло-желтая, золотистая. Мякоть светло-кремовая, мелкозернистая, средней плотности, сочная, сладко-кислая, с очень приятным сильным ароматом, без терпкости, каменистые клетки почти отсутствуют. Плоды созревают в третьей декаде сентября (южные регионы России) и хранятся 35-50 дней. Транспортабельность хорошая. Сорт технического и столового назначения. В пору плодоношения вступает с 3-4 лет. Урожайность высокая. Сорт зимостойкий и морозоустойчивый, засухоустойчивость средняя, в хранении поражается подкожной пятнистостью. </t>
  </si>
  <si>
    <t xml:space="preserve">Дерево сильнорослое.  Крона широкопирамидальная. Плоды среднего размера, массой 225 г. Основная окраска желто-зеленоватая, при созревании лимонно-желтая. На плодах сильное опушение, серое, войлочное, долго держится.  Плодоношение, в основном, на сильнорослых побегах – приростах предшествующего года (50%), на плодовых ветках и прутиках. В связи с этим обязательна ежегодная обрезка, обеспечивающая приросты, на которых закладывается урожай следующего года. Плоды пригодны для технологической переработки (компоты, варенье). В пору плодоношения деревья вступают с 4 лет после посадки в сад. Сорт зимостойкий и засухоустойчивый, устойчивость к грибным болезням высокая. </t>
  </si>
  <si>
    <t xml:space="preserve">Актинидия аргута </t>
  </si>
  <si>
    <t xml:space="preserve"> Ананасная </t>
  </si>
  <si>
    <t>женский, плоды съедобные в октябре</t>
  </si>
  <si>
    <t xml:space="preserve">Женский сорт с очень вкусными, ароматными плодами.  Имеет овальные плоды около 3 см длиной и 2,5 см шириной с коричнево-красным румянцем.  Очень вкусные, ароматные, можно есть с кожурой. Сорт очень урожайный, начинает плодоносить на 3-4 год </t>
  </si>
  <si>
    <t>Байерн Киви (мужской)</t>
  </si>
  <si>
    <t>Сорт двудомный. Мужское растение -  лиана, высотой 3-4 м, является одной из наиболее крупных представительниц своего рода. Растет быстро. Листья имеют сердцевидную или эллиптическую форму, летом их окрас насыщенно-зеленый, а осенью – ярко-желтый. Цветки белоснежные с нежными алыми тычинками и с легким приятным ароматом. Является превосходным опылителем для всех сортов актинидии остролистной. Морозостойкий, выдерживает морозы до -30°C.</t>
  </si>
  <si>
    <t xml:space="preserve"> Вейки (мужской)</t>
  </si>
  <si>
    <t>Сорт двудомный. Мужское растение - хороший опылитель для многих сортов актинидии аргуты. Лиана сильнорослая (до 8-10м).  Листья очень красивые - тёмно-зелёные, слегка блестящие, с красными черешками.  Цветёт в июне. Выдерживает морозы до -30oC. Обрезать лучше поздней осенью или зимой (перед началом вегетации), или летом после частичного одревеснения новых приростов, так как невызревшие побеги  "плачут".</t>
  </si>
  <si>
    <t xml:space="preserve"> женский, съед плоды конец сентября </t>
  </si>
  <si>
    <t>Женский сорт. Позднего срока созревания. Растение сильнорослое, женского типа. Плоды средней массой 9,6 г, максимальной - до 13,5 г, зеленые, эллиптической формы, с кожицей средней толщины. Вкус ягод кисловато-сладкий с актинидийным ароматом. Сок зеленоватый. Осыпаемость плодов слабая. Дегустационная оценка свежих ягод - 4,6 балла.  Зимостойкий. Болезнями не поражался и вредителями не повреждался.  Универсального назначения использования.</t>
  </si>
  <si>
    <t xml:space="preserve">Джамбо </t>
  </si>
  <si>
    <t>женский, декоративные листья, съедобные плоды в октябре</t>
  </si>
  <si>
    <r>
      <t>Женский сорт с особенно крупными, овальными, слегка продолговатыми (длиной до 5 cм, a шириной до 3 cм), зелено-желтыми плодами. Вес крупнейших плодов достигает 30 г. Плоды вкусные, сладкие, без выразительного аромата, устойчивые, созревают с конца сентября до середины октября. Урожайный сорт начинающий плодоношение на 3-4 год после посадки. Дорастает до выоты 8 м. Выдерживает морозы до -25</t>
    </r>
    <r>
      <rPr>
        <vertAlign val="superscript"/>
        <sz val="9"/>
        <color indexed="8"/>
        <rFont val="Arial"/>
        <family val="2"/>
      </rPr>
      <t>o</t>
    </r>
    <r>
      <rPr>
        <sz val="9"/>
        <color indexed="8"/>
        <rFont val="Arial"/>
        <family val="2"/>
      </rPr>
      <t xml:space="preserve">C. </t>
    </r>
  </si>
  <si>
    <t xml:space="preserve">Женева </t>
  </si>
  <si>
    <t>женский, декоративные листья, съедобные плоды в сентябре</t>
  </si>
  <si>
    <r>
      <t>Женский сорт. Ранний и урожайный сорт со вкусными  сладкими плодами, с мёдовым послевкусием и лёгким ароматом.  Хорошо освещённые - с румянцем. Можно кушать с кожурой. Плоды созревают в сентябре-октябре. Созревшие плоды быстро становятся мягкими и начинают опадать, когда растению нехватает воды. С Начинает плодоношение на 3-4 год. Выдерживает морозы до -30</t>
    </r>
    <r>
      <rPr>
        <vertAlign val="superscript"/>
        <sz val="9"/>
        <color indexed="8"/>
        <rFont val="Arial"/>
        <family val="2"/>
      </rPr>
      <t>o</t>
    </r>
    <r>
      <rPr>
        <sz val="9"/>
        <color indexed="8"/>
        <rFont val="Arial"/>
        <family val="2"/>
      </rPr>
      <t xml:space="preserve">C.                                                                                                                                               </t>
    </r>
  </si>
  <si>
    <t xml:space="preserve"> Иссей </t>
  </si>
  <si>
    <t>самоплодный, декоративные листья, съедобные плоды в сентябре</t>
  </si>
  <si>
    <r>
      <t>Самоплодный. Сильнорослая лиана дорастает до 4 м. Цветёт в июне.  Плоды средней величины, продолговатые (2,5-4 cм диной и 1,5-2,5 cм шириной), зелёные, вполне вкусные. Если их собрать несозревшими - становятся мягкими и созревают, хранят с плодами, выделяющими этилен, например с яблоками, сложенными в мешок, и сохраняют в комнатной температуре. Начинают плодоношение на 2-3 год после посадки. Выдерживает морозы до -25</t>
    </r>
    <r>
      <rPr>
        <vertAlign val="superscript"/>
        <sz val="9"/>
        <color indexed="8"/>
        <rFont val="Arial"/>
        <family val="2"/>
      </rPr>
      <t>o</t>
    </r>
    <r>
      <rPr>
        <sz val="9"/>
        <color indexed="8"/>
        <rFont val="Arial"/>
        <family val="2"/>
      </rPr>
      <t>C. Обрезать лучше поздней осенью или зимой (перед началом вегетации), либо летом, после частичного одревеснения новых приростов, потому, что "плачет".</t>
    </r>
  </si>
  <si>
    <t>женский, плоды съедобные красные, созревают в сентябре-октябре</t>
  </si>
  <si>
    <r>
      <t>Сорт женский. Плоды красные, сладкие. Кожура съедобная. Плоды средней величины. Созревают в сентябре-октябре. Начинает плодоношение на 3-4 год. Выдерживает морозы до -25</t>
    </r>
    <r>
      <rPr>
        <vertAlign val="superscript"/>
        <sz val="9"/>
        <color indexed="8"/>
        <rFont val="Arial"/>
        <family val="2"/>
      </rPr>
      <t>o</t>
    </r>
    <r>
      <rPr>
        <sz val="9"/>
        <color indexed="8"/>
        <rFont val="Arial"/>
        <family val="2"/>
      </rPr>
      <t xml:space="preserve">C. </t>
    </r>
  </si>
  <si>
    <t xml:space="preserve">Пурпурна Садова </t>
  </si>
  <si>
    <r>
      <t>Женский сорт.  Плоды овальные, средней величины (длиной 3,5-4 cм, шириной 2,5-3 cм), вкусные. Созревают с середины сентября до конца октября. Освещенные солнцем - ярко-красные, затененные – зелёные. Начинает плодоношение на 3-4 год после посадки. Выдерживает морозы до -25</t>
    </r>
    <r>
      <rPr>
        <vertAlign val="superscript"/>
        <sz val="9"/>
        <color indexed="8"/>
        <rFont val="Arial"/>
        <family val="2"/>
      </rPr>
      <t>o</t>
    </r>
    <r>
      <rPr>
        <sz val="9"/>
        <color indexed="8"/>
        <rFont val="Arial"/>
        <family val="2"/>
      </rPr>
      <t xml:space="preserve">C.   Урожайный. </t>
    </r>
  </si>
  <si>
    <t>женский, очень ранний срок созревания,  плоды красные, сладкие, созревают с конца августа</t>
  </si>
  <si>
    <t xml:space="preserve">Сорт женский. Очень раннего срока созревания. Лиана быстрорастущая, достигает высоты до 8 м. Средний ежегодный прирост побегов 2 м. Плоды овальные, длина около 3,5 см, ширина 2,5 см. Красные, если растут на солнце, вкусные, сладкие, мякоть красная. Можно есть с кожурой.  Сорт начинает плодоносить на 2-3. год после посадки. Для опыления и оплодотворения необходим вблизи мужской экземпляр того же вида (например мужской «Вейки» ). Созревает одним из первых среди этого вида, с конца августа и плодоносит до середины сентября. </t>
  </si>
  <si>
    <t>Солнечный</t>
  </si>
  <si>
    <t>Мужское растение сильнорослое. Универсальный опылитель для сортов актинидии аргута. Листья цельные, зелёные, крупные, длиной более 10 см, без пестролистности.  Зимостойкий. По данным заявителя болезнями не поражался и вредителями не повреждался.</t>
  </si>
  <si>
    <t>женский,  плоды съедобные во второй половине сентября</t>
  </si>
  <si>
    <t>Женский сорт.Позднего срока созревания.  Лиана до 20 м. Позднего срока созревания. Ягода 7–10 г, зелёная. Мякоть светло-зелёная с приятным ароматом. Созревает во второй половине сентября. Начало плодоношения: на 3-4 год. Урожайность: 5-10 кг/куст. Отличается высокой стабильной урожайностью, зимостойкостью, неприхотливостью к условиям выращивания, не поражаются болезнями.</t>
  </si>
  <si>
    <t>Женский сорт. Плоды очень крупные до 20 г , слегка сплюснутые,  в форме сердца, с зеленой гладкой кожурой. Очень вкусные. Плоды созревают в октябре. Вступает в плодоношение на 3 -4 год. Цветки мелкие, белые, одиночные, появляются мае-июне. Лиана, высотой до 8 м в высоту, ежегодный прирост 2-3 м. Для опыления и завязывания плодов необходимо высаживать мужское растение того же вида. Листья широкие, овальные, темно-зеленые, крупнее, чем у других сортов актинидии аргута; осенью они окрашиваются в желтый цвет. Побеги извиваются. Чувствительна к заморозкам во время вегетации.</t>
  </si>
  <si>
    <t xml:space="preserve">Актинидия коломикта </t>
  </si>
  <si>
    <t xml:space="preserve">Адам </t>
  </si>
  <si>
    <t>мужской (опылитель), декоративные листья</t>
  </si>
  <si>
    <r>
      <t>Мужской сорт с особенно красиво окрашивающимися листьями и мужскими цветками, хорошо опыляющими женские сорта Actinidia kolomikta.  Окраска появляется на 2-3 год после посадки. Цветки мелкие белые с легким лимонным ароматом. Выдерживает морозы до -34</t>
    </r>
    <r>
      <rPr>
        <vertAlign val="superscript"/>
        <sz val="9"/>
        <color indexed="8"/>
        <rFont val="Arial"/>
        <family val="2"/>
      </rPr>
      <t>o</t>
    </r>
    <r>
      <rPr>
        <sz val="9"/>
        <color indexed="8"/>
        <rFont val="Arial"/>
        <family val="2"/>
      </rPr>
      <t>C.Мужской сорт с особенно красиво окрашивающимися листьями и мужскими цветками, хорошо опыляющими женские сорта Actinidia kolomikta.  Окраска появляется на 2-3 год после посадки. Цветки мелкие белые с легким лимонным ароматом. Выдерживает морозы до -34</t>
    </r>
    <r>
      <rPr>
        <vertAlign val="superscript"/>
        <sz val="9"/>
        <color indexed="8"/>
        <rFont val="Arial"/>
        <family val="2"/>
      </rPr>
      <t>o</t>
    </r>
    <r>
      <rPr>
        <sz val="9"/>
        <color indexed="8"/>
        <rFont val="Arial"/>
        <family val="2"/>
      </rPr>
      <t>C.Мужской сорт с особенно красиво окрашивающимися листьями и мужскими цветками, хорошо опыляющими женские сорта Actinidia kolomikta.  Окраска появляется на 2-3 год после посадки. Цветки мелкие белые с легким лимонным ароматом. Выдерживает морозы до -34</t>
    </r>
    <r>
      <rPr>
        <vertAlign val="superscript"/>
        <sz val="9"/>
        <color indexed="8"/>
        <rFont val="Arial"/>
        <family val="2"/>
      </rPr>
      <t>o</t>
    </r>
    <r>
      <rPr>
        <sz val="9"/>
        <color indexed="8"/>
        <rFont val="Arial"/>
        <family val="2"/>
      </rPr>
      <t>C.Мужской сорт с особенно красиво окрашивающимися листьями и мужскими цветками, хорошо опыляющими женские сорта Actinidia kolomikta.  Окраска появляется на 2-3 год после посадки. Цветки мелкие белые с легким лимонным ароматом. Выдерживает морозы до -34</t>
    </r>
    <r>
      <rPr>
        <vertAlign val="superscript"/>
        <sz val="9"/>
        <color indexed="8"/>
        <rFont val="Arial"/>
        <family val="2"/>
      </rPr>
      <t>o</t>
    </r>
    <r>
      <rPr>
        <sz val="9"/>
        <color indexed="8"/>
        <rFont val="Arial"/>
        <family val="2"/>
      </rPr>
      <t>C.Мужской сорт с особенно красиво окрашивающимися листьями и мужскими цветками, хорошо опыляющими женские сорта Actinidia kolomikta.  Окраска появляется на 2-3 год после посадки. Цветки мелкие белые с легким лимонным ароматом. Выдерживает морозы до -34</t>
    </r>
    <r>
      <rPr>
        <vertAlign val="superscript"/>
        <sz val="9"/>
        <color indexed="8"/>
        <rFont val="Arial"/>
        <family val="2"/>
      </rPr>
      <t>o</t>
    </r>
    <r>
      <rPr>
        <sz val="9"/>
        <color indexed="8"/>
        <rFont val="Arial"/>
        <family val="2"/>
      </rPr>
      <t>C.Мужской сорт с особенно красиво окрашивающимися листьями и мужскими цветками, хорошо опыляющими женские сорта Actinidia kolomikta.  Окраска появляется на 2-3 год после посадки. Цветки мелкие белые с легким лимонным ароматом. Выдерживает морозы до -34</t>
    </r>
    <r>
      <rPr>
        <vertAlign val="superscript"/>
        <sz val="9"/>
        <color indexed="8"/>
        <rFont val="Arial"/>
        <family val="2"/>
      </rPr>
      <t>o</t>
    </r>
    <r>
      <rPr>
        <sz val="9"/>
        <color indexed="8"/>
        <rFont val="Arial"/>
        <family val="2"/>
      </rPr>
      <t>C.</t>
    </r>
  </si>
  <si>
    <t>женский, декоративные  листья, съедобные плоды в середине августа</t>
  </si>
  <si>
    <t xml:space="preserve">                                                                                                                                                                                                                                        Женский сорт. Ранний срок созревания.  Лиана, без опоры принимает форму кустарника до 2-х м высотой. Цветная окраска листьев проявляется на 2-3 год после посадки, цветки с легким лимонным ароматом. Плоды крупные, 3-4 г, цилиндрические, желтовато-зеленые, кисло-сладкие с мускатным ароматом. Начало плодоношенмя на 3-й год. Зимостойкость очень высокая.  Сорт универсален в использовании. По содержанию витамина С в пять раз превосходят черную смородину. Плоды созревают в середине августа. 
                                                                                                                                                                                                                                        Женский сорт. Ранний срок созревания.  Лиана, без опоры принимает форму кустарника до 2-х м высотой. Цветная окраска листьев проявляется на 2-3 год после посадки, цветки с легким лимонным ароматом. Плоды крупные, 3-4 г, цилиндрические, желтовато-зеленые, кисло-сладкие с мускатным ароматом. Начало плодоношенмя на 3-й год. Зимостойкость очень высокая.  Сорт универсален в использовании. По содержанию витамина С в пять раз превосходят черную смородину. Плоды созревают в середине августа. 
                                                                                                                                                                                                                                        Женский сорт. Ранний срок созревания.  Лиана, без опоры принимает форму кустарника до 2-х м высотой. Цветная окраска листьев проявляется на 2-3 год после посадки, цветки с легким лимонным ароматом. Плоды крупные, 3-4 г, цилиндрические, желтовато-зеленые, кисло-сладкие с мускатным ароматом. Начало плодоношенмя на 3-й год. Зимостойкость очень высокая.  Сорт универсален в использовании. По содержанию витамина С в пять раз превосходят черную смородину. Плоды созревают в середине августа. 
                                                                                                                                                                                                                                        Женский сорт. Ранний срок созревания.  Лиана, без опоры принимает форму кустарника до 2-х м высотой. Цветная окраска листьев проявляется на 2-3 год после посадки, цветки с легким лимонным ароматом. Плоды крупные, 3-4 г, цилиндрические, желтовато-зеленые, кисло-сладкие с мускатным ароматом. Начало плодоношенмя на 3-й год. Зимостойкость очень высокая.  Сорт универсален в использовании. По содержанию витамина С в пять раз превосходят черную смородину. Плоды созревают в середине августа. 
                                                                                                                                                                                                                                        Женский сорт. Ранний срок созревания.  Лиана, без опоры принимает форму кустарника до 2-х м высотой. Цветная окраска листьев проявляется на 2-3 год после посадки, цветки с легким лимонным ароматом. Плоды крупные, 3-4 г, цилиндрические, желтовато-зеленые, кисло-сладкие с мускатным ароматом. Начало плодоношенмя на 3-й год. Зимостойкость очень высокая.  Сорт универсален в использовании. По содержанию витамина С в пять раз превосходят черную смородину. Плоды созревают в середине августа. 
                                                                                                                                                                                                                                        Женский сорт. Ранний срок созревания.  Лиана, без опоры принимает форму кустарника до 2-х м высотой. Цветная окраска листьев проявляется на 2-3 год после посадки, цветки с легким лимонным ароматом. Плоды крупные, 3-4 г, цилиндрические, желтовато-зеленые, кисло-сладкие с мускатным ароматом. Начало плодоношенмя на 3-й год. Зимостойкость очень высокая.  Сорт универсален в использовании. По содержанию витамина С в пять раз превосходят черную смородину. Плоды созревают в середине августа. 
</t>
  </si>
  <si>
    <t xml:space="preserve">Доктор Шимановски </t>
  </si>
  <si>
    <t>самоплодный, декор листья, съедобные плоды в сентябре</t>
  </si>
  <si>
    <r>
      <t>Самоплодный сорт, с красивыми окрашивающимися листьями. Цветение в мае. Плоды вкусные, созревают в августе. Начинает обильно плодоносить на 4-5 год после посадки. Выдерживает морозы до -30</t>
    </r>
    <r>
      <rPr>
        <vertAlign val="superscript"/>
        <sz val="9"/>
        <color indexed="8"/>
        <rFont val="Arial"/>
        <family val="2"/>
      </rPr>
      <t>o</t>
    </r>
    <r>
      <rPr>
        <sz val="9"/>
        <color indexed="8"/>
        <rFont val="Arial"/>
        <family val="2"/>
      </rPr>
      <t>C.Самоплодный сорт, с красивыми окрашивающимися листьями. Цветение в мае. Плоды вкусные, созревают в августе. Начинает обильно плодоносить на 4-5 год после посадки. Выдерживает морозы до -30</t>
    </r>
    <r>
      <rPr>
        <vertAlign val="superscript"/>
        <sz val="9"/>
        <color indexed="8"/>
        <rFont val="Arial"/>
        <family val="2"/>
      </rPr>
      <t>o</t>
    </r>
    <r>
      <rPr>
        <sz val="9"/>
        <color indexed="8"/>
        <rFont val="Arial"/>
        <family val="2"/>
      </rPr>
      <t>C.Самоплодный сорт, с красивыми окрашивающимися листьями. Цветение в мае. Плоды вкусные, созревают в августе. Начинает обильно плодоносить на 4-5 год после посадки. Выдерживает морозы до -30</t>
    </r>
    <r>
      <rPr>
        <vertAlign val="superscript"/>
        <sz val="9"/>
        <color indexed="8"/>
        <rFont val="Arial"/>
        <family val="2"/>
      </rPr>
      <t>o</t>
    </r>
    <r>
      <rPr>
        <sz val="9"/>
        <color indexed="8"/>
        <rFont val="Arial"/>
        <family val="2"/>
      </rPr>
      <t>C.Самоплодный сорт, с красивыми окрашивающимися листьями. Цветение в мае. Плоды вкусные, созревают в августе. Начинает обильно плодоносить на 4-5 год после посадки. Выдерживает морозы до -30</t>
    </r>
    <r>
      <rPr>
        <vertAlign val="superscript"/>
        <sz val="9"/>
        <color indexed="8"/>
        <rFont val="Arial"/>
        <family val="2"/>
      </rPr>
      <t>o</t>
    </r>
    <r>
      <rPr>
        <sz val="9"/>
        <color indexed="8"/>
        <rFont val="Arial"/>
        <family val="2"/>
      </rPr>
      <t>C.Самоплодный сорт, с красивыми окрашивающимися листьями. Цветение в мае. Плоды вкусные, созревают в августе. Начинает обильно плодоносить на 4-5 год после посадки. Выдерживает морозы до -30</t>
    </r>
    <r>
      <rPr>
        <vertAlign val="superscript"/>
        <sz val="9"/>
        <color indexed="8"/>
        <rFont val="Arial"/>
        <family val="2"/>
      </rPr>
      <t>o</t>
    </r>
    <r>
      <rPr>
        <sz val="9"/>
        <color indexed="8"/>
        <rFont val="Arial"/>
        <family val="2"/>
      </rPr>
      <t>C.Самоплодный сорт, с красивыми окрашивающимися листьями. Цветение в мае. Плоды вкусные, созревают в августе. Начинает обильно плодоносить на 4-5 год после посадки. Выдерживает морозы до -30</t>
    </r>
    <r>
      <rPr>
        <vertAlign val="superscript"/>
        <sz val="9"/>
        <color indexed="8"/>
        <rFont val="Arial"/>
        <family val="2"/>
      </rPr>
      <t>o</t>
    </r>
    <r>
      <rPr>
        <sz val="9"/>
        <color indexed="8"/>
        <rFont val="Arial"/>
        <family val="2"/>
      </rPr>
      <t>C.</t>
    </r>
  </si>
  <si>
    <t>женский, съедобные плоды в начале августа</t>
  </si>
  <si>
    <t>Женский сорт. Раннего срока созревания. Десертного использования. Куст среднерослый. Побеги средние, вьющиеся. Ягоды средней массой 3 г, цилиндрической формы, грязно-зеленой окраски, с тонкой кожицей, кисловато-сладкого вкуса, с ананасовым ароматом.  Дегустационная оценка 5 баллов. Урожайность 1 кг с куста.</t>
  </si>
  <si>
    <t xml:space="preserve"> Сентябрьская </t>
  </si>
  <si>
    <t>женский, декоративные листья, съедобные плоды в августе</t>
  </si>
  <si>
    <r>
      <t>Женский сорт. Лиана с красиво окрашенными листьями. Окраска появляется на 2-3 год.  Плоды вкусные, слегка ароматные. Начинает плодоношение на 3-4 год. Урожайный. Выдерживает морозы до -30</t>
    </r>
    <r>
      <rPr>
        <vertAlign val="superscript"/>
        <sz val="9"/>
        <color indexed="8"/>
        <rFont val="Arial"/>
        <family val="2"/>
      </rPr>
      <t>o</t>
    </r>
    <r>
      <rPr>
        <sz val="9"/>
        <color indexed="8"/>
        <rFont val="Arial"/>
        <family val="2"/>
      </rPr>
      <t>C.Женский сорт. Лиана с красиво окрашенными листьями. Окраска появляется на 2-3 год.  Плоды вкусные, слегка ароматные. Начинает плодоношение на 3-4 год. Урожайный. Выдерживает морозы до -30</t>
    </r>
    <r>
      <rPr>
        <vertAlign val="superscript"/>
        <sz val="9"/>
        <color indexed="8"/>
        <rFont val="Arial"/>
        <family val="2"/>
      </rPr>
      <t>o</t>
    </r>
    <r>
      <rPr>
        <sz val="9"/>
        <color indexed="8"/>
        <rFont val="Arial"/>
        <family val="2"/>
      </rPr>
      <t>C.Женский сорт. Лиана с красиво окрашенными листьями. Окраска появляется на 2-3 год.  Плоды вкусные, слегка ароматные. Начинает плодоношение на 3-4 год. Урожайный. Выдерживает морозы до -30</t>
    </r>
    <r>
      <rPr>
        <vertAlign val="superscript"/>
        <sz val="9"/>
        <color indexed="8"/>
        <rFont val="Arial"/>
        <family val="2"/>
      </rPr>
      <t>o</t>
    </r>
    <r>
      <rPr>
        <sz val="9"/>
        <color indexed="8"/>
        <rFont val="Arial"/>
        <family val="2"/>
      </rPr>
      <t>C.Женский сорт. Лиана с красиво окрашенными листьями. Окраска появляется на 2-3 год.  Плоды вкусные, слегка ароматные. Начинает плодоношение на 3-4 год. Урожайный. Выдерживает морозы до -30</t>
    </r>
    <r>
      <rPr>
        <vertAlign val="superscript"/>
        <sz val="9"/>
        <color indexed="8"/>
        <rFont val="Arial"/>
        <family val="2"/>
      </rPr>
      <t>o</t>
    </r>
    <r>
      <rPr>
        <sz val="9"/>
        <color indexed="8"/>
        <rFont val="Arial"/>
        <family val="2"/>
      </rPr>
      <t>C.Женский сорт. Лиана с красиво окрашенными листьями. Окраска появляется на 2-3 год.  Плоды вкусные, слегка ароматные. Начинает плодоношение на 3-4 год. Урожайный. Выдерживает морозы до -30</t>
    </r>
    <r>
      <rPr>
        <vertAlign val="superscript"/>
        <sz val="9"/>
        <color indexed="8"/>
        <rFont val="Arial"/>
        <family val="2"/>
      </rPr>
      <t>o</t>
    </r>
    <r>
      <rPr>
        <sz val="9"/>
        <color indexed="8"/>
        <rFont val="Arial"/>
        <family val="2"/>
      </rPr>
      <t>C.Женский сорт. Лиана с красиво окрашенными листьями. Окраска появляется на 2-3 год.  Плоды вкусные, слегка ароматные. Начинает плодоношение на 3-4 год. Урожайный. Выдерживает морозы до -30</t>
    </r>
    <r>
      <rPr>
        <vertAlign val="superscript"/>
        <sz val="9"/>
        <color indexed="8"/>
        <rFont val="Arial"/>
        <family val="2"/>
      </rPr>
      <t>o</t>
    </r>
    <r>
      <rPr>
        <sz val="9"/>
        <color indexed="8"/>
        <rFont val="Arial"/>
        <family val="2"/>
      </rPr>
      <t>C.</t>
    </r>
  </si>
  <si>
    <t>Женский сорт. Среднего срока созревания. Куст среднерослый. Ягоды средней массой 3 г, удлиненные, цилиндрической формы, зеленой окраски, со светлыми продольными полосами, с кожицей средней толщины, кисловато-сладкого вкуса, с нежным земляничным ароматом. Дегустационная оценка 5 баллов. Урожайность 0,7 кг с куста. Требует опыления мужскими растениями.</t>
  </si>
  <si>
    <t>Сладкий</t>
  </si>
  <si>
    <t xml:space="preserve">Мужской сорт. Хороший опылитель для всех сортов актинидии гибридной. Лист  зеленый.  Цветёт в июне. Достаточно посадить 1 мужское растение на 6 - 8 женских.
Мужской сорт. Хороший опылитель для всех сортов актинидии гибридной. Лист  зеленый.  Цветёт в июне. Достаточно посадить 1 мужское растение на 6 - 8 женских.
Мужской сорт. Хороший опылитель для всех сортов актинидии гибридной. Лист  зеленый.  Цветёт в июне. Достаточно посадить 1 мужское растение на 6 - 8 женских.
Мужской сорт. Хороший опылитель для всех сортов актинидии гибридной. Лист  зеленый.  Цветёт в июне. Достаточно посадить 1 мужское растение на 6 - 8 женских.
Мужской сорт. Хороший опылитель для всех сортов актинидии гибридной. Лист  зеленый.  Цветёт в июне. Достаточно посадить 1 мужское растение на 6 - 8 женских.
Мужской сорт. Хороший опылитель для всех сортов актинидии гибридной. Лист  зеленый.  Цветёт в июне. Достаточно посадить 1 мужское растение на 6 - 8 женских.
</t>
  </si>
  <si>
    <t xml:space="preserve"> женский, ранний срок созревания, плоды зеленые</t>
  </si>
  <si>
    <t xml:space="preserve">Женский сорт. Ранний срок созревания. Лиана до 8 м. Ягода до 18 г, по вкусу: напоминает киви с вкусными, нежными, ароматными плодами, от светло-зеленого до темно-зеленого. Мякоть нежная, сладкая, красноватая. Срок созревания в начале сентября. Начало плодоношения: на 3 год. Урожайность: 5-10 кг/куст. 
Женский сорт. Ранний срок созревания. Лиана до 8 м. Ягода до 18 г, по вкусу: напоминает киви с вкусными, нежными, ароматными плодами, от светло-зеленого до темно-зеленого. Мякоть нежная, сладкая, красноватая. Срок созревания в начале сентября. Начало плодоношения: на 3 год. Урожайность: 5-10 кг/куст. 
Женский сорт. Ранний срок созревания. Лиана до 8 м. Ягода до 18 г, по вкусу: напоминает киви с вкусными, нежными, ароматными плодами, от светло-зеленого до темно-зеленого. Мякоть нежная, сладкая, красноватая. Срок созревания в начале сентября. Начало плодоношения: на 3 год. Урожайность: 5-10 кг/куст. 
Женский сорт. Ранний срок созревания. Лиана до 8 м. Ягода до 18 г, по вкусу: напоминает киви с вкусными, нежными, ароматными плодами, от светло-зеленого до темно-зеленого. Мякоть нежная, сладкая, красноватая. Срок созревания в начале сентября. Начало плодоношения: на 3 год. Урожайность: 5-10 кг/куст. 
Женский сорт. Ранний срок созревания. Лиана до 8 м. Ягода до 18 г, по вкусу: напоминает киви с вкусными, нежными, ароматными плодами, от светло-зеленого до темно-зеленого. Мякоть нежная, сладкая, красноватая. Срок созревания в начале сентября. Начало плодоношения: на 3 год. Урожайность: 5-10 кг/куст. 
Женский сорт. Ранний срок созревания. Лиана до 8 м. Ягода до 18 г, по вкусу: напоминает киви с вкусными, нежными, ароматными плодами, от светло-зеленого до темно-зеленого. Мякоть нежная, сладкая, красноватая. Срок созревания в начале сентября. Начало плодоношения: на 3 год. Урожайность: 5-10 кг/куст. 
</t>
  </si>
  <si>
    <t>цветы белые, плоды черные</t>
  </si>
  <si>
    <t>Куст высотой 3 м. Цветы белые.  Плоды круглые,черные,  блестящие, вкусные, кисло-сладкие, с небольшим привкусом горечи, сочные. Созревают в августе-сентябре.  Листья декоративные, в период вегетации тёмно-зелёные, блестящие. Практически не  поражается болезнями и вредителями. Абсолютно морозостойкий (зона 4-7).</t>
  </si>
  <si>
    <t>Куст высотой 2-3 м. Цветки кремово-белые. Цветение в мае-июне. Плоды крупные (массой до 1,25-1,5 г), шаровидные, слегка сплюснутые, черные с сизоватым матовым налетом.. Листья осенью красные. К почве нетребовательна.</t>
  </si>
  <si>
    <t>цветы белые, плоды темно-синие, крупные, высота до 2,5 м</t>
  </si>
  <si>
    <t xml:space="preserve">Кустарник высотой 2,5 м.  Плоды круглые, тёмно-синие, крупные, диаметр 1,3-1,5 см, блестящие, вкусные, кисло-сладкие, с небольшим привкусом горечи, сочные. Созревают в августе-сентябре.  Листья декоративные, в период вегетации тёмно-зелёные, блестящие. Практически не  поражается болезнями и вредителями. Абсолютно морозостойкий (зона 4-7). Сорт финской селекции
Кустарник высотой 2,5 м.  Плоды круглые, тёмно-синие, крупные, диаметр 1,3-1,5 см, блестящие, вкусные, кисло-сладкие, с небольшим привкусом горечи, сочные. Созревают в августе-сентябре.  Листья декоративные, в период вегетации тёмно-зелёные, блестящие. Практически не  поражается болезнями и вредителями. Абсолютно морозостойкий (зона 4-7). Сорт финской селекции
Кустарник высотой 2,5 м.  Плоды круглые, тёмно-синие, крупные, диаметр 1,3-1,5 см, блестящие, вкусные, кисло-сладкие, с небольшим привкусом горечи, сочные. Созревают в августе-сентябре.  Листья декоративные, в период вегетации тёмно-зелёные, блестящие. Практически не  поражается болезнями и вредителями. Абсолютно морозостойкий (зона 4-7). Сорт финской селекции
Кустарник высотой 2,5 м.  Плоды круглые, тёмно-синие, крупные, диаметр 1,3-1,5 см, блестящие, вкусные, кисло-сладкие, с небольшим привкусом горечи, сочные. Созревают в августе-сентябре.  Листья декоративные, в период вегетации тёмно-зелёные, блестящие. Практически не  поражается болезнями и вредителями. Абсолютно морозостойкий (зона 4-7). Сорт финской селекции
Кустарник высотой 2,5 м.  Плоды круглые, тёмно-синие, крупные, диаметр 1,3-1,5 см, блестящие, вкусные, кисло-сладкие, с небольшим привкусом горечи, сочные. Созревают в августе-сентябре.  Листья декоративные, в период вегетации тёмно-зелёные, блестящие. Практически не  поражается болезнями и вредителями. Абсолютно морозостойкий (зона 4-7). Сорт финской селекции
Кустарник высотой 2,5 м.  Плоды круглые, тёмно-синие, крупные, диаметр 1,3-1,5 см, блестящие, вкусные, кисло-сладкие, с небольшим привкусом горечи, сочные. Созревают в августе-сентябре.  Листья декоративные, в период вегетации тёмно-зелёные, блестящие. Практически не  поражается болезнями и вредителями. Абсолютно морозостойкий (зона 4-7). Сорт финской селекции
</t>
  </si>
  <si>
    <t>цветы белые, плоды темно-фиолетовые, высота до 3м</t>
  </si>
  <si>
    <t xml:space="preserve"> Высота куста до 3-х метров. Отличается крупным размером ягод, черного цвета.  Имеет превосходный вкус и  сильный аромат. Пригоден для приготовления напитков и джемов. Хорошо переносит обрезку. Рекомендуется для ландшафтного озеленения. </t>
  </si>
  <si>
    <t>цветы белые, плоды черно-красные, куст компактный высотой 1-1,5 м</t>
  </si>
  <si>
    <t>Куст компактный высотой до 1-1,5 м. Плоды черные, круглые, диаметром 1 см. Ягоды отличаются высоким содержанием витаминов, особенно витамина С, минералов и антиоксидантов. Выращивается в коммерческих целях, особенно для производства сока. Используются для приготовления джемов, желе, сиропов. Растение выносливое, но не переносит сильной обрезки. Осенью приобретает очень красивую окраску листьев. Сорт шведской селекции</t>
  </si>
  <si>
    <t>Брусника</t>
  </si>
  <si>
    <t>ремонтантный, светло-красный</t>
  </si>
  <si>
    <t>Ремонтантный сорт  Куст высотой до 30 см. Высокоурожайный  - 0,2-0,4 кг с куста. Урожай формируется дважды за сезон: первый в конце июля - в начале августа, второй в конце сентября - в начале октября. Вкус ягод кисло-сладкий. Зимостойкость высокая (-40°С). Самоплодный. Универсального назначения.  Сорт высокодекоративный в любое время года благодаря образованию компактных, округлых, вечнозеленых кустиков.</t>
  </si>
  <si>
    <t xml:space="preserve">Брусника </t>
  </si>
  <si>
    <t xml:space="preserve">Мисс Черри  </t>
  </si>
  <si>
    <t>красный</t>
  </si>
  <si>
    <t xml:space="preserve">Плотный небольшой кустарник 25-35 см в высоту. Цветет рано, в мае-июне густо покрывается небольшими цветками. Плодоносит обильно, с августа по сентябрь. Плоды – небольшие красные ягоды округлой формы с кисловатым вкусом. Морозостойкость: до -46° С.  
Плотный небольшой кустарник 25-35 см в высоту. Цветет рано, в мае-июне густо покрывается небольшими цветками. Плодоносит обильно, с августа по сентябрь. Плоды – небольшие красные ягоды округлой формы с кисловатым вкусом. Морозостойкость: до -46° С.  
Плотный небольшой кустарник 25-35 см в высоту. Цветет рано, в мае-июне густо покрывается небольшими цветками. Плодоносит обильно, с августа по сентябрь. Плоды – небольшие красные ягоды округлой формы с кисловатым вкусом. Морозостойкость: до -46° С.  
Плотный небольшой кустарник 25-35 см в высоту. Цветет рано, в мае-июне густо покрывается небольшими цветками. Плодоносит обильно, с августа по сентябрь. Плоды – небольшие красные ягоды округлой формы с кисловатым вкусом. Морозостойкость: до -46° С.  
Плотный небольшой кустарник 25-35 см в высоту. Цветет рано, в мае-июне густо покрывается небольшими цветками. Плодоносит обильно, с августа по сентябрь. Плоды – небольшие красные ягоды округлой формы с кисловатым вкусом. Морозостойкость: до -46° С.  
Плотный небольшой кустарник 25-35 см в высоту. Цветет рано, в мае-июне густо покрывается небольшими цветками. Плодоносит обильно, с августа по сентябрь. Плоды – небольшие красные ягоды округлой формы с кисловатым вкусом. Морозостойкость: до -46° С.  
</t>
  </si>
  <si>
    <t>осенний, темно-красный</t>
  </si>
  <si>
    <t xml:space="preserve"> Ягоды крупные (28 - 35 грамм). Плоды от округлых до слегка приплюснутых, тёмно-красные, с тонкой кожицей, начинают созревать в августе. Урожайность высокая.</t>
  </si>
  <si>
    <t>ранний срок созревания, ягода овально-яйцевидная, янтарно-белая</t>
  </si>
  <si>
    <t>Раннего срока созревания. Столовый сорт винограда c повышенной устойчивостью к болезням и морозу. Созревает в середине августа. Грозди конические, средней плотности (вес 400-500 г). Ягода гармоничного вкуса, янтарно-белая, на солнце слегка просвечивается. Сорт винограда имеет высокие качественные характеристики, неприхотлив, надежен, урожайность высокая. Показатели товарности и транспортабельности очень высокие. Кусты сильнорослые, что позволяет этот сорт винограда с успехом использовать в беседочной культуре.</t>
  </si>
  <si>
    <t>раннесреднего срока созревания, ягода овальная, белая, крупная</t>
  </si>
  <si>
    <t>Раннесреднего срока созревания (120-125 дней). Куст сильнорослый. Цветок обоеполый. Грозди цилиндроконические, очень крупные, 700-1000 г, отдельные до 1,8 кг, умеренной плотности. Ягоды белые, очень крупные, 10-14 г, овальные, 32,5 x 26,5 мм. Мякоть мясистая, плотная, с хорошим сахаронакоплением. Вкус гармоничный. Вызревание побегов хорошее. Нагрузка побегами на 1 куст - 30-40. Обрезка лоз на 6-8 глазков. Алекса хорошо зарекомендовала себя в привитой культуре. Морозостойкость до -25 °С. Осами не повреждается. У формы винограда Алекса устойчивость к милдью 2,5 балла, к оидиуму 3,5 балла, серой гнили 1 балл. Транспортабельность, товарность хорошие. Перспективная форма винограда.</t>
  </si>
  <si>
    <t>очень ранний срок созревания,  ягода яйцевидная, белая, крупная</t>
  </si>
  <si>
    <t>Очень раннего срока созревания (115-125 дней). Столовый сорт винограда. Грозди крупные и очень крупные, 500-700 г (лучшие до 2 кг), цилиндроконические, с лопастями, чаще плотные. Ягоды крупные и очень крупные, 7-15 г, в зависимости от нагрузки куста и агротехники, яйцевидной (сердцевидной) формы, белые. При полном созревании — возможен легкий мускатный аромат. Мякоть мясисто-сочная, кожица прочная, но не толстая - транспортабельность высокая. Урожайность очень высокая. Морозоустойчивость до -21°С.</t>
  </si>
  <si>
    <t>очень раннего срока созревания, ягода фиолетовая, овальная, бессемянная</t>
  </si>
  <si>
    <t xml:space="preserve"> Очень раннего срока созревания. Бессемянный столовый сорт винограда. Грозди очень крупные, до 30 см длиной, 0,6 — 0,9 кг, плотные, ягода крупная, весом 4-5 г, овальная или продолговатая 25 мм х 19 мм, фиолетового цвета. Мякоть плотная, хрустящая, приятного нейтрального вкуса. Кожица слегка толстовата, но без вяжущего привкуса. Виноград хорошо хранится, с небольшой потерей веса, без развития гнили. Транспортабельность средняя. Не требует обработки гиббереллином. Обладает высокой урожайностью, требуется нормирование урожаем. Сорт устойчив к серой гнили, к другим грибковым болезням.</t>
  </si>
  <si>
    <t>среднепоздний срок созревания, ягода тупояйцевидная, розовая, крупная</t>
  </si>
  <si>
    <t>Среднепозднего срока созревания. Срок созревания 140-145 дней.  Столовый. Рост кустов сильный. Цветок обоеполый. Гроздь очень большая, цилиндроконическая, средней массой 596 г, максимальная - 1312 г. Ягода очень крупная, тупояйцевидной формы, розовой окраски, мякоть мясистая. Привкус мускатный. Окраска сока бесцветная. Дегустационная оценка свежего винограда  9 баллов.</t>
  </si>
  <si>
    <t>раннесредний срок созревания, ягода овальная, красно-фиолетовая, очень крупная</t>
  </si>
  <si>
    <t xml:space="preserve"> Раннесреднего срока созревания, около 125-130 дней. Кусты большой силы роста. Цветок женский. Грозди крупные и очень крупные, цилиндроконические, вытянутые, средне рыхлые и рыхлые. Ягоды очень крупные, средней массой 13,8 г, красно-фиолетовые, овальной формы. Вкус  гармоничный, мякоть плотная.  Устойчивость к грибным болезням средняя. Требует укрытия кустов на зиму. </t>
  </si>
  <si>
    <t xml:space="preserve">ранний срок созревания, ягода удлиненно-сосковидная, темно-фиолетовая, крупная </t>
  </si>
  <si>
    <t xml:space="preserve">
Раннего срока созревания.  Сила роста кустов большая. Грозди средней плотности и рыхлые, крупные, массой 500-1000 г. Ягоды удлиненно сосковидные, темно-фиолетовые, крупные, средней массой 11,4 г. Вкус гармоничный, мякоть плотная, кожица плотная. Столовый сорт. Высокая транспортабельность. Устойчивость грибным болезням и морозу изучается. Новая гибридная форма винограда любительской селекции. 
Раннего срока созревания.  Сила роста кустов большая. Грозди средней плотности и рыхлые, крупные, массой 500-1000 г. Ягоды удлиненно сосковидные, темно-фиолетовые, крупные, средней массой 11,4 г. Вкус гармоничный, мякоть плотная, кожица плотная. Столовый сорт. Высокая транспортабельность. Устойчивость грибным болезням и морозу изучается. Новая гибридная форма винограда любительской селекции. 
Раннего срока созревания.  Сила роста кустов большая. Грозди средней плотности и рыхлые, крупные, массой 500-1000 г. Ягоды удлиненно сосковидные, темно-фиолетовые, крупные, средней массой 11,4 г. Вкус гармоничный, мякоть плотная, кожица плотная. Столовый сорт. Высокая транспортабельность. Устойчивость грибным болезням и морозу изучается. Новая гибридная форма винограда любительской селекции. 
Раннего срока созревания.  Сила роста кустов большая. Грозди средней плотности и рыхлые, крупные, массой 500-1000 г. Ягоды удлиненно сосковидные, темно-фиолетовые, крупные, средней массой 11,4 г. Вкус гармоничный, мякоть плотная, кожица плотная. Столовый сорт. Высокая транспортабельность. Устойчивость грибным болезням и морозу изучается. Новая гибридная форма винограда любительской селекции. 
Раннего срока созревания.  Сила роста кустов большая. Грозди средней плотности и рыхлые, крупные, массой 500-1000 г. Ягоды удлиненно сосковидные, темно-фиолетовые, крупные, средней массой 11,4 г. Вкус гармоничный, мякоть плотная, кожица плотная. Столовый сорт. Высокая транспортабельность. Устойчивость грибным болезням и морозу изучается. Новая гибридная форма винограда любительской селекции. </t>
  </si>
  <si>
    <t xml:space="preserve">ранний срок созревания, ягода удлиненная, ярко-желтая, крупная </t>
  </si>
  <si>
    <t xml:space="preserve">Раннего срока созревания. Куст сильнорослый. Грозди очень крупные, 600-800 г, отдельные до 1,3  кг, удлиненные, рыхлые,  средней плотности. Ягоды средней массой 11,4 г, удлиненно овальные с заострённым кончиком или веретеновидные, ярко-желтые (цвета спелого банана), покрыты средней густоты восковым налетом. Кожица тонкая, мякоть мясистая, хрустящая, во вкусе ярко выражен мускатный аромат смешанного типа, очень интенсивный. Урожайность высокая. Устойчивость к грибным болезням средняя. Требует укрытия на зиму. Столовый сорт.
Раннего срока созревания. Куст сильнорослый. Грозди очень крупные, 600-800 г, отдельные до 1,3  кг, удлиненные, рыхлые,  средней плотности. Ягоды средней массой 11,4 г, удлиненно овальные с заострённым кончиком или веретеновидные, ярко-желтые (цвета спелого банана), покрыты средней густоты восковым налетом. Кожица тонкая, мякоть мясистая, хрустящая, во вкусе ярко выражен мускатный аромат смешанного типа, очень интенсивный. Урожайность высокая. Устойчивость к грибным болезням средняя. Требует укрытия на зиму. Столовый сорт.
Раннего срока созревания. Куст сильнорослый. Грозди очень крупные, 600-800 г, отдельные до 1,3  кг, удлиненные, рыхлые,  средней плотности. Ягоды средней массой 11,4 г, удлиненно овальные с заострённым кончиком или веретеновидные, ярко-желтые (цвета спелого банана), покрыты средней густоты восковым налетом. Кожица тонкая, мякоть мясистая, хрустящая, во вкусе ярко выражен мускатный аромат смешанного типа, очень интенсивный. Урожайность высокая. Устойчивость к грибным болезням средняя. Требует укрытия на зиму. Столовый сорт.
Раннего срока созревания. Куст сильнорослый. Грозди очень крупные, 600-800 г, отдельные до 1,3  кг, удлиненные, рыхлые,  средней плотности. Ягоды средней массой 11,4 г, удлиненно овальные с заострённым кончиком или веретеновидные, ярко-желтые (цвета спелого банана), покрыты средней густоты восковым налетом. Кожица тонкая, мякоть мясистая, хрустящая, во вкусе ярко выражен мускатный аромат смешанного типа, очень интенсивный. Урожайность высокая. Устойчивость к грибным болезням средняя. Требует укрытия на зиму. Столовый сорт.
Раннего срока созревания. Куст сильнорослый. Грозди очень крупные, 600-800 г, отдельные до 1,3  кг, удлиненные, рыхлые,  средней плотности. Ягоды средней массой 11,4 г, удлиненно овальные с заострённым кончиком или веретеновидные, ярко-желтые (цвета спелого банана), покрыты средней густоты восковым налетом. Кожица тонкая, мякоть мясистая, хрустящая, во вкусе ярко выражен мускатный аромат смешанного типа, очень интенсивный. Урожайность высокая. Устойчивость к грибным болезням средняя. Требует укрытия на зиму. Столовый сорт.
</t>
  </si>
  <si>
    <t xml:space="preserve">ранний срок созревания, ягода округлая, темно-синяя </t>
  </si>
  <si>
    <t xml:space="preserve">Раннего срока созревания. Куст сильнорослый. Вегетационный период 128-164 дня.  Гроздь средняя, массой 120 г, ветвистая, рыхлая. Ягода средняя, округлая, темно-синяя. Мякоть сочная, мясистая. Привкус специфический, освежающий. Дегустационная оценка 8,4 балла. Формировка многорукавная, до 6-ти плодовых звеньев. Схема посадки 1,5х2,5 м. Сорт обладает повышенной устойчивостью к болезням и вредителям. Рекомендуется для Уральского  региона. Столовый сорт. </t>
  </si>
  <si>
    <t>ранний срок созревания, ягода овальная, зеленовато-желтая</t>
  </si>
  <si>
    <t>Раннего срока созревания. Гроздь крупная, массой 540 г, ширококонической формы, рыхлая.  Ягоды крупные, массой 5,5 г, овальной формы, зеленовато-желтые.  Вкус простой. Дегустационная оценка 8,9 балла.  Относительно устойчив к милдью, среднеустойчив к оидиуму и серой гнили. Столовый.</t>
  </si>
  <si>
    <t>Белое чудо</t>
  </si>
  <si>
    <t>очень раннего срока созревания, ягода белая, овальная, крупная</t>
  </si>
  <si>
    <t xml:space="preserve">Очень раннего срока созревания (105-110 дней). Столовая форма винограда. Кусты средней и большой силы роста. Грозди очень крупные, 600-900 г, отдельные до 1,5 кг, цилиндро-конические, средней плотности. Ягоды крупные, массой 6-8 г, овальные, белые. Вкус гармоничный. Мякоть мясисто-сочная. Транспортабельность хорошая. Морозоустойчивость до -25°С. Сорт высокоустойчив к милдью, устойчив к оидиуму и серой гнили. </t>
  </si>
  <si>
    <t>ранний срок созревания, ягода белая, овальная</t>
  </si>
  <si>
    <t>Раннего срока созревания. Винный сорт винограда. Кусты среднерослые. Грозди небольшие, массой 90-120 г, цилиндрические, умеренной плотности. Ягоды средние и мелкие, округлые или слегка овальные, белые. Вкус гармоничный. Мякоть сочная, кожица тонкая. Виноград может длительно висеть на кустах, накапливая сахар, с небольшим снижением кислотности, что позволяет, в зависимости от сроков уборки, готовить из Бианки сухие, полусладкие, крепленые и десертные вина. Сорт устойчив к милдью, оидиуму, серой гнили. Морозоустойчивость до -25-27°С.</t>
  </si>
  <si>
    <t>ранний срок созревания, ягода белая, овальная, крупная</t>
  </si>
  <si>
    <t>Раннего срока созревания. Кусты выше средней силы роста. Грозди крупные, 600-1100 г, удлиненно-конической формы, средней плотности. Ягоды очень крупные, овальные, средней массой 9-12 г, белые. Мякоть мясистая, кожица плотная, вкус с легким мускатным ароматом. Отличается высокой урожайностью. Вызревание побегов хорошее. Устойчивость к милдью 3,5-4 балла, требует обязательного укрытия кустов на зиму.</t>
  </si>
  <si>
    <t>очень ранний срок созревания, ягода темно-синяя, крупная</t>
  </si>
  <si>
    <t xml:space="preserve">Очень раннего срока созревания.Новая, зимостойкая столовая гибридная форма. Сильнорослая. Созревает в конце августа – начале сентября. Грозди крупные от 400 до 1200 г. Длиной 18–20 см. Ягоды довольно крупные, (около 25 мм.) округлые, тёмно – синего цвета, массой 6–8 г. Гармоничного вкуса. Очень сладкие. Вызревание побегов, как и у всей амурской линии высокое. Устойчивый к милдью, оидиуму и серой гнили. Морозостойкость до – 40 г. Может возделываться в неукрывной культуре. </t>
  </si>
  <si>
    <t>ранний срок созревания, ягода золотисто-розовая</t>
  </si>
  <si>
    <t>Раннего срока созревания (100 - 105 дней).  Ягоды бессемянные, золотисто-розовые, но могут отличаться интенсивностью в зависимости от степени освещенности во время созревания. Мякоть достаточно плотная, очень нежная и сочная, приятного вкуса с гармоничным соотношением сахара и кислоты и отчетливым мускатным послевкусием. Кожица тонкая. Грозди крупные и очень крупные. Цветок обоеполый. Устойчивость к грибным заболеваниям изучается. Морозоустойчивость до 21 °С.</t>
  </si>
  <si>
    <t>раннесреднего срока созревания, ягода удлиненно-овальная, бело-розовая, крупная</t>
  </si>
  <si>
    <t xml:space="preserve">
Очень раннего или раннесреднего срока созревания. Куст сильнорослый. Грозди крупные,  конические и широко конические, ветвистые, реже цилиндроконические,  массой 500 -1500 г, средней плотности и рыхлые.  Ягоды очень крупные, 11-14 г, отдельные до 20 г, удлиненно овальные или длинные со слегка заостренным кончиком, цветом от бело-розового (в тени куста) до ярко-розового на солнечной стороне, гармоничного вкуса. Мякоть мясисто-сочная, кожица тонкая. Урожайность высокая. Побеги вызревают хорошо. Устойчивость к милдью высокая, к оидиуму – средняя, к серой гнили устойчив. Форму отличает очень высокий товарный вид. Требует укрытия кустов на зиму. Рекомендуется длинная обрезка и в случае  недогруза основным урожаем делать раннюю прищипку с целью получения пасынкового урожая.
Очень раннего или раннесреднего срока созревания. Куст сильнорослый. Грозди крупные,  конические и широко конические, ветвистые, реже цилиндроконические,  массой 500 -1500 г, средней плотности и рыхлые.  Ягоды очень крупные, 11-14 г, отдельные до 20 г, удлиненно овальные или длинные со слегка заостренным кончиком, цветом от бело-розового (в тени куста) до ярко-розового на солнечной стороне, гармоничного вкуса. Мякоть мясисто-сочная, кожица тонкая. Урожайность высокая. Побеги вызревают хорошо. Устойчивость к милдью высокая, к оидиуму – средняя, к серой гнили устойчив. Форму отличает очень высокий товарный вид. Требует укрытия кустов на зиму. Рекомендуется длинная обрезка и в случае  недогруза основным урожаем делать раннюю прищипку с целью получения пасынкового урожая.
Очень раннего или раннесреднего срока созревания. Куст сильнорослый. Грозди крупные,  конические и широко конические, ветвистые, реже цилиндроконические,  массой 500 -1500 г, средней плотности и рыхлые.  Ягоды очень крупные, 11-14 г, отдельные до 20 г, удлиненно овальные или длинные со слегка заостренным кончиком, цветом от бело-розового (в тени куста) до ярко-розового на солнечной стороне, гармоничного вкуса. Мякоть мясисто-сочная, кожица тонкая. Урожайность высокая. Побеги вызревают хорошо. Устойчивость к милдью высокая, к оидиуму – средняя, к серой гнили устойчив. Форму отличает очень высокий товарный вид. Требует укрытия кустов на зиму. Рекомендуется длинная обрезка и в случае  недогруза основным урожаем делать раннюю прищипку с целью получения пасынкового урожая.
Очень раннего или раннесреднего срока созревания. Куст сильнорослый. Грозди крупные,  конические и широко конические, ветвистые, реже цилиндроконические,  массой 500 -1500 г, средней плотности и рыхлые.  Ягоды очень крупные, 11-14 г, отдельные до 20 г, удлиненно овальные или длинные со слегка заостренным кончиком, цветом от бело-розового (в тени куста) до ярко-розового на солнечной стороне, гармоничного вкуса. Мякоть мясисто-сочная, кожица тонкая. Урожайность высокая. Побеги вызревают хорошо. Устойчивость к милдью высокая, к оидиуму – средняя, к серой гнили устойчив. Форму отличает очень высокий товарный вид. Требует укрытия кустов на зиму. Рекомендуется длинная обрезка и в случае  недогруза основным урожаем делать раннюю прищипку с целью получения пасынкового урожая.</t>
  </si>
  <si>
    <t>раннесреднего срока созревания, ягода округлая или слабо овальная, крупная, темно-красно-фиолетовая, крупная</t>
  </si>
  <si>
    <t xml:space="preserve">Раннесреднего срока созревания. Куст сильнорослый. Цветок обоеполый. Грозди средние и крупные, 400-600 г, конические, иногда ветвистые, средней плотности и рыхлые. Ягоды очень крупные, массой 10-12 г, округлые или слабо овальные, темно-красно-фиолетовые. Мякоть плотная, кожица съедаемая, вкус гармоничный. </t>
  </si>
  <si>
    <t>очень ранний срок созревания, ягода сосковидная, темно-синяя, крупная</t>
  </si>
  <si>
    <t>Очень раннего срока созревания (100 – 110 дней). Сильнорослый. Цветок обоеполый. Грозди крупные, конические, средне-рыхлые. Ягоды крупные, сосковидные, тёмно-синего цвета. Мякоть ягод плотная с гармоничным вкусом. Кожица ягод при еде не ощущается. Столовая гибридная форма винограда Способны храниться на кустах до конца сентября месяца. Вызревание побегов полное и раннее.  Морозоустойчивость до – 21°С.</t>
  </si>
  <si>
    <t>очень ранний срок созревания, ягода овальный, белая, очень.крупная</t>
  </si>
  <si>
    <t>Очень раннего срока созревания (110-120 дней). Столовый сорт винограда с повышенной устойчивостью к болезням и морозу.  Грозди конические, иногда бесформенные, крупные и очень крупные, средней массой 530 г, а некоторые из них достигают 2 кг, умеренно-плотные. Ягоды крупные и очень крупные, слегка овальные, белые, с загаром на солнце, приятного вкуса, с большим содержанием сахара. Мякоть хрустящая, гармоничного вкуса, кожица ягод умеренно-плотная, съедаемая. Характерная особенность этого сорта - способность винограда сохраняться на кустах в течение 1-1,5 месяца без потери вкусовых и товарных качеств. Виноград устойчив к морозу (-25°С), милдью, серой гнили.</t>
  </si>
  <si>
    <t>очень ранний срок созревания, ягода янтарно-желтая, овальная, крупная</t>
  </si>
  <si>
    <t>Очень раннего срока созревания.  (95-100 дней). Столовая гибридная форма винограда.  Кусты сильнорослые. Грозди цилиндроконические, крупные, 400-500 г, средней плотности и плотные. Ягоды овальные, с заостренным кончиком, янтарно-желтые, средней массой 5-6 г. Мякоть мясисто-сочная. Вкус гармоничный, аромат легкий мускатный. Вызревание побегов хорошее. Устойчив к милдью, оидиуму, серой гнили. Транспортабельность хорошая.</t>
  </si>
  <si>
    <t xml:space="preserve"> Граф Монте-Кристо</t>
  </si>
  <si>
    <t>раннесредний срок созревания, ягода овальная, бордовая, очень крупная</t>
  </si>
  <si>
    <t xml:space="preserve">Раннесреднего срока созревания. Кусты большой силы роста. Цветок обоеполый. Грозди очень крупные массой 800-1200 г, товарные.  Масса ягоды 25-30 г, овальные, плотные, цвета бордо при полной зрелости, без горошения. Мякоть ягод мясистая, кожица умеренно плотная,  ароматная, сладкая. Вызревание побегов очень хорошее. При посадке саженцев на постоянное место, урожай возможно получить на 2 год после посадки. Нагрузка на куст 30-35 глазков, обрезка 6-8 глазков. Урожай долго хранится на кустах, не теряя товарных качеств. Морозоустойчивость -24°С. </t>
  </si>
  <si>
    <t>очень ранний срок созревания, ягода янтарно-желтая, оч. Крупная</t>
  </si>
  <si>
    <t xml:space="preserve">Очень раннего срока созревания. Кусты сильнорослые. Цветок обоеполый. Грозди цилиндроконические, очень крупные, 600-1100 г, умеренной плотности. Ягоды овально-яйцевидные, 27,5 x 21,5 мм, янтарно-желтые, очень крупные, средней массой 10-12 г. Мякоть мясистая, кожица умеренно плотная. Очень высоких вкусовых достоинств, дегустационная оценка свежего винограда 8,9 балла.  Вызревание побегов хорошее.  Морозостойкость до -25°С. Транспортабельность высокая. Столовый. </t>
  </si>
  <si>
    <t>раннесредний срок созревания, ягода округлая, красно-фиолетовая, очень крупная</t>
  </si>
  <si>
    <t xml:space="preserve"> Раннесреднего срока созревания, созревает в конце августа. Сила роста кустов большая. Цветок обоеполый. Грозди средней плотности, очень крупные, массой до 1000 г. Ягоды округлые, красно-фиолетовые, очень крупные. Мякоть хрустящая, вкус гармоничный. Столовая форма винограда  </t>
  </si>
  <si>
    <t>очень ранний, ягода желтая, яйцевидная,  крупная</t>
  </si>
  <si>
    <t>Очень раннего срока созревания. Столовый. Куст сильнорослый. Цветок обоеполый. Гроздь очень большая, коническая, очень рыхлая, средней массой 780 г. Ягода очень крупная, яйцевидная, желтой окраски, мякоть мясистая, привкус отсутствует, сок бесцветный. Дегустационная оценка свежего винограда 8,6 баллов.  Семя в ягоде среднее, 1-2 шт. Транспортабельность высокая. Болезнями поражается в средней степени. Укрывной.</t>
  </si>
  <si>
    <t>раннесреднего срока созревания, ягода удлиненно-овальная, крупная, темно-розовая</t>
  </si>
  <si>
    <t>Раннесреднего срока созревания. Куст сильнорослый. Цветок обоеполый. Грозди крупные и очень крупные, массой 500-800 г, конические или ветвистые, удлиненные, обвисшие, рыхлые, реже очень рыхлые или средней плотности. Ягоды очень крупные, удлиненно-овальные с заостренным кончиком, темно-розовые, массой 14-16 г. Мякоть плотная, мясисто-сочная, вкус гармоничный. Кожица средней толщины и плотности. Вызревание побегов удовлетворительное. Урожайность высокая. Требует нормирования кустов соцветиями. Рекомендуется применять пинцировку для улучшения товарного вида гроздей. Зимует с укрытием.</t>
  </si>
  <si>
    <t>ранний срок созревания, ягода янтарно-желтая, крупная</t>
  </si>
  <si>
    <t xml:space="preserve">  Раннего срока созревания.  Цветок обоеполый. Кусты большой силы роста. Грозди крупные, средней плотности, средняя масса грозди 702 г. Ягоды овальные, янтарно-желтые, средняя масса ягоды 10.6 г. Мякоть мясисто-сочная, кожица практически не ощущается. Вкус гармоничный,. Мускатные нотки  хорошо выражены. . Транспортабельность высокая. Устойчивость к  морозу – до минус 23°С.</t>
  </si>
  <si>
    <t>Кишмиш 342</t>
  </si>
  <si>
    <t>очень ранний срок созревания, ягода зеленовато-золотистая, яйцевидная, бессемянная</t>
  </si>
  <si>
    <t xml:space="preserve">Очень раннего срока созревания (110-115 дней). Гибридная форма винограда. Кусты сильнорослые. Ягоды средние и крупные, яйцевидные, зелено-золотистые, бессемянные. Мякоть мясисто-сочная, приятного гармоничного вкуса. Грозди средние и крупные, 300-500 г, цилиндроконические, умеренной плотности. Устойчивость к грибным заболеваниям повышенная. Морозоустойчивость до -24-26°С. </t>
  </si>
  <si>
    <t>раннесредний срок созревания, ягода розовая, удлиненно-овальная, крупная, бессемянная</t>
  </si>
  <si>
    <t>Раннесреднего срока созревания (125-130 дней). Высококачественный бессемянный высокоурожайный сорт винограда. Кусты средне- или сильнорослые. Ягоды средние и крупные, золотисто-розового и розово-красного цвета, удлиненные, массой 2,5 - 4 г. Мякоть плотная. Вкус гармоничный, с легким мускатным тоном и ароматом. Грозди средние и крупные, конические, ветвистые,  иногда до 40 см длиной, средней плотности, массой 200 - 600 г. Сорт пригоден для длительного хранения.</t>
  </si>
  <si>
    <t>средний срок созревания, ягода желтая, бессемянная</t>
  </si>
  <si>
    <t xml:space="preserve">Среднего срока созревания.От начала вегетации 120-125 дней. Очень сильнорослые кусты, которые выращены на укорененных черенках. Привитые более компактены. Цветок обоеполый, хорошо опыляется. Грозди крупные, многочисленные, массой 850-1200 г. Ягоды средне-крупные, массой 7-9 г, вытянутой овальной формы, светло-желтого или желто-зеленого цвета, не растрескиваются и не осыпаются при перезревании. Грозди могут до самых заморозков висеть на кусту, становясь более сахаристыми и приобретая янтарно-желтый оттенок. Не подвержен горошению. Мякоть однородная, сочная, очень сладкая и слегка хрустящая, с приятным гармоничным вкусом и мускатным ароматом. Рудименты полностью отсутствуют. Кожица тонкая, но плотная, съедаемая, хрустящая, гладкая. </t>
  </si>
  <si>
    <t>очень ранний срок созревания,  ягода тёмно-розовая, овальная, крупная</t>
  </si>
  <si>
    <t>Сверхраннего срока созревания (105 дней). Столовый сорт винограда. Ягода овальная, средней массой 4-5 г, темно-розовая, при перезревании почти фиолетовая. Мякоть плотная, кожица тонкая, имеет высокое сахаронакопление. Вкус приятный, гармоничный. Грозди средней плотности или рыхлые, конические, средней массой 400-600 г. Сорт Краса Никополя один из лучших среди сверхранних сортов.</t>
  </si>
  <si>
    <t>сверх-ранний срок созревания, розовая, овальная</t>
  </si>
  <si>
    <t xml:space="preserve">Сверхраннего срока созревания, столового назначения. Рост кустов сильный.  Гроздь очень большая, цилиндро-коническая, рыхлая, средней массой 580 г. Ягода очень крупная, овальная, розовая, сочная. Привкус мускатный, сок бесцветный. Дегустационная оценка свежего винограда 9,6 балла.  Транспортабельность средняя. </t>
  </si>
  <si>
    <t>очень ранний срок созревания, ягода салатово-белая, овальная, крупная</t>
  </si>
  <si>
    <t xml:space="preserve">Очень раннего срока созревания (110-115 дней). Столовая форма винограда, обладает гибкостью в плане ухода и климатических районов выращивания. Грозди конические, средней плотности, внушительного размера до 1 кг. и более. Ягоды цилиндрические или овальные, красивого салатово-белого цвета, с загаром на солнечной сторане, массой 6-9 г. Мякоть плотная приятного вкуса. Лоза вызревает хорошо. Обладает повышенной устойчивостью  к милдью, серой гнилью не повреждается. Морозоустойчивость до -21-23°С. </t>
  </si>
  <si>
    <t>очень ранний срок созревания, ягода округлая, красно-фиолетовая, крупная</t>
  </si>
  <si>
    <t>Очень раннего срока созревания. Цветок обоеполый. Гроздь крупная массой 500 г. Ягода крупная, массой 7-10 г, округлая, красно-фиолетового цвета. Вкус гармоничный с мускатным ароматом. Урожай долго сохраняется на кустах без потери вкусовых качеств. Кусты сильнорослые, вызревание побегов хорошее. Столовая гибридная форма винограда.</t>
  </si>
  <si>
    <t>раннесредний срок созревания, ягода синяя</t>
  </si>
  <si>
    <t>Раннесреднего срока созревания. Столовая форма винограда. Созревает преимущественно во второй декаде августа или начале третьей. Кусты сильнорослые. Грозди средней плотности или рыхлые, конические или ветвистые (весом 400-600 г). Ягода удлиненно-овальная, простого вкуса, синяя (черная), 6-8 г. Сахаристость 15-17%, кислотность 7-8 г/л. Сорт устойчив к милдью, серой гнили ягод, повышенная устойчивость к оидиуму. Имеет высокие показатели товарности и транспортабельности. Морозоустойчивость до -22°С.</t>
  </si>
  <si>
    <t>ранний созревания, ягода темно-красно-фиолетовая, крупная</t>
  </si>
  <si>
    <t>Раннего срока созревания. Куст сильнорослый. Гроздь большая, цилиндро-коническая, средней массой 685 г. Ягода крупная, овальная, темно-красно-фиолетовой окраски. Мякоть мясистая, привкус отсутствует, сок бесцветный. Дегустационная оценка свежего винограда 7,9 баллов. Транспортабельность высокая. Болезнями поражается в средней степени. Столовый сорт.</t>
  </si>
  <si>
    <t>раннего срока созревания, ягода овальная или яйцевидная, насыщенно-розовая, крупная</t>
  </si>
  <si>
    <t>Раннего срока созревания. От начала распускания листьев до полного созревания ягод проходит 110-115 дней. Кусты сильнорослые. Лоза вызревает хорошо и очень рано. Урожайность высокая. Есть склонность к перегрузке побегов соцветиями, поэтому урожай нуждается в нормировании. На каждом побеге оставляют от 8 до 10 глазков, общая нагрузка на куст должна составлять не больше 40-45 глазков. Гроздья очень большие, весом от 700 до 1200 грамм. Плотность кистей средняя. Ягоды не горошатся. Плоды крупные,, овальной или яйцевидной формы, насыщенно-розового цвета. Вес каждой ягоды составляет от 8 до 12 грамм. Мякоть умеренно сладкая, содержит много сока. Вкус приятный, гармоничный. Кожура прочная, но очень тонкая, при поедании не ощущается. Спелые кисти могут долго находиться на кустах, не меняя при этом свой вид и вкус. Сорт хорошо переносит длительные перевозки и имеет прекрасный товарный вид. В соке содержится 21-23% сахара. Кислотность 5-7 г/л. Морозоустойчивость винограда пока не полностью изучена, но точно известно, что при температуре -24°С. куст не мерзнет.</t>
  </si>
  <si>
    <t>очень ранний срок созревания, ягода темно-фиолетовая с налетом, зимостойкость -36-38 °С.</t>
  </si>
  <si>
    <t xml:space="preserve">Очень раннего срока созревания,110 дней. Автор  Гальвер О. А., Дальний Восток. Грозди до 200 г, умеренно-рыхлые, цилиндро-конические. Сильнорослый. Ягоды до 2,5 г, темно-фиолетовые с налетом.Мякоти (не слизистая) почти нет, один сок, неокрашенный. Сахар до 23%, кислотность 7-8 г\л.  Дает качественное вино, типа Каберне. Устойчив к милдью и гнилям, от оидиума рекомендуется сделать 2 обработки, не поражается осами.  Зимостойкий до -36-38°С. .Первые два годав лучше воздержаться от получения урожая. Пока не будет большой запас многолетней древесины, урожай лучше нормировать.
Очень раннего срока созревания,110 дней. Автор  Гальвер О. А., Дальний Восток. Грозди до 200 г, умеренно-рыхлые, цилиндро-конические. Сильнорослый. Ягоды до 2,5 г, темно-фиолетовые с налетом.Мякоти (не слизистая) почти нет, один сок, неокрашенный. Сахар до 23%, кислотность 7-8 г\л.  Дает качественное вино, типа Каберне. Устойчив к милдью и гнилям, от оидиума рекомендуется сделать 2 обработки, не поражается осами.  Зимостойкий до -36-38°С. .Первые два годав лучше воздержаться от получения урожая. Пока не будет большой запас многолетней древесины, урожай лучше нормировать.
Очень раннего срока созревания,110 дней. Автор  Гальвер О. А., Дальний Восток. Грозди до 200 г, умеренно-рыхлые, цилиндро-конические. Сильнорослый. Ягоды до 2,5 г, темно-фиолетовые с налетом.Мякоти (не слизистая) почти нет, один сок, неокрашенный. Сахар до 23%, кислотность 7-8 г\л.  Дает качественное вино, типа Каберне. Устойчив к милдью и гнилям, от оидиума рекомендуется сделать 2 обработки, не поражается осами.  Зимостойкий до -36-38°С. .Первые два годав лучше воздержаться от получения урожая. Пока не будет большой запас многолетней древесины, урожай лучше нормировать.
</t>
  </si>
  <si>
    <t>очень ранний срок созревания, ягода обратнояйцевидная, темно- красно-фиолетовая, очень крупная</t>
  </si>
  <si>
    <t xml:space="preserve">Очень раннего срока созревания. Столовый. Рост кустов сильный. Цветок обоеполый. Гроздь очень большая, средней массой 652 г, максимальная - 815 г. Ягода очень крупная, обратнояйцевидной формы, темно-красно-фиолетовой окраски, мякоть мясистая. Привкус мускатный. Окраска сока розовая. Дегустационная оценка свежего винограда  8,95 баллов. В ягоде 1-2 шт семян. </t>
  </si>
  <si>
    <t>очень ранний срок созревания, ягода удлиненно-овальная,  сине-черная</t>
  </si>
  <si>
    <r>
      <t>Очень ранний срок созревания,  менее 115 дней. Грозди крупные, цилиндроконические, от рыхлой к средней плотности. Ягода удлиненно-овальная,  сине-черная. Кожица прочная, мякоть хрустящая. Цветок обоеполый. Вкус гармоничный, десертного типа. Транспортабельность высокая. Устойчивость к морозу -23-25</t>
    </r>
    <r>
      <rPr>
        <vertAlign val="superscript"/>
        <sz val="9"/>
        <color indexed="8"/>
        <rFont val="Arial"/>
        <family val="2"/>
      </rPr>
      <t>о</t>
    </r>
    <r>
      <rPr>
        <sz val="9"/>
        <color indexed="8"/>
        <rFont val="Arial"/>
        <family val="2"/>
      </rPr>
      <t>С.Очень ранний срок созревания,  менее 115 дней. Грозди крупные, цилиндроконические, от рыхлой к средней плотности. Ягода удлиненно-овальная,  сине-черная. Кожица прочная, мякоть хрустящая. Цветок обоеполый. Вкус гармоничный, десертного типа. Транспортабельность высокая. Устойчивость к морозу -23-25</t>
    </r>
    <r>
      <rPr>
        <vertAlign val="superscript"/>
        <sz val="9"/>
        <color indexed="8"/>
        <rFont val="Arial"/>
        <family val="2"/>
      </rPr>
      <t>о</t>
    </r>
    <r>
      <rPr>
        <sz val="9"/>
        <color indexed="8"/>
        <rFont val="Arial"/>
        <family val="2"/>
      </rPr>
      <t>С.Очень ранний срок созревания,  менее 115 дней. Грозди крупные, цилиндроконические, от рыхлой к средней плотности. Ягода удлиненно-овальная,  сине-черная. Кожица прочная, мякоть хрустящая. Цветок обоеполый. Вкус гармоничный, десертного типа. Транспортабельность высокая. Устойчивость к морозу -23-25</t>
    </r>
    <r>
      <rPr>
        <vertAlign val="superscript"/>
        <sz val="9"/>
        <color indexed="8"/>
        <rFont val="Arial"/>
        <family val="2"/>
      </rPr>
      <t>о</t>
    </r>
    <r>
      <rPr>
        <sz val="9"/>
        <color indexed="8"/>
        <rFont val="Arial"/>
        <family val="2"/>
      </rPr>
      <t>С.</t>
    </r>
  </si>
  <si>
    <t>очень ранний, ягода темно-красно-фиолетовая, очень крупная</t>
  </si>
  <si>
    <t xml:space="preserve">Очень раннего срока созревания. Столовый. Кустов сильнорослый. Цветок обоеполый. Гроздь очень большая, коническая, средней массой 629 г. Ягода очень крупная, округло-овальной формы, темно-красно-фиолетовой окраски, мякоть мясистая. Привкус мускатный. Окраска сока розовая. Дегустационная оценка свежего винограда  8,9 баллов. </t>
  </si>
  <si>
    <t>очень ранний срок созревания, ягода розовая, удлиненно-овальная, крупная</t>
  </si>
  <si>
    <t>Очень раннего срока созревания. Гибридная форма винограда. В условиях Юга России созревает  в  первой декаде августа. Куст очень большой силы роста. Цветок обоеполый. Грозди конические или бесформенные, средней плотности, иногда рыхлые, массой 700-1500 г. Ягоды удлиненно-овальные, очень крупные, средней массой 13,9 г, розовые, гармоничного вкуса. Мякоть сочно-мясистая, кожица средней толщины. Устойчивость грибным болезням средняя. Морозоустойчивость -19-22 °С. Транспортабельность и товарность очень высокая.</t>
  </si>
  <si>
    <t>очень раннего срока созревания, ягода удлиненно-овальная, темно-синяя с восковым налетом</t>
  </si>
  <si>
    <t>Очень раннего срока созревания. Цветок обоеполый. Грозди конические, рыхлые или средней плотности, средней массой 516 г. Ягоды крупные, удлиненно овальные, иногда ромбовидной формы, темно-синие, покрыты средней густоты восковым налетом, средней массой 9,4 г. Мякоть хрустящая, вкус гармоничный, с слабо выраженными тонами чернослива, кожица средней толщины и плотности. Требует укрытия на зиму.</t>
  </si>
  <si>
    <t xml:space="preserve">Рошфор   </t>
  </si>
  <si>
    <t>ранний срок созревания, ягода  темно-синяя, округлая</t>
  </si>
  <si>
    <t xml:space="preserve">
Раннего срока созревания. Столовый. Куст большой силы роста. С обоеполым цветком. Вызревание побегов хорошее. Ягоды темно-синие, округлые, 21,5-20,5 мм, средней массой 6,2 г, грозди средние, средней массой 390 г. Хорошего вкуса, кожица съедается, мякоть мясистая. 
Раннего срока созревания. Столовый. Куст большой силы роста. С обоеполым цветком. Вызревание побегов хорошее. Ягоды темно-синие, округлые, 21,5-20,5 мм, средней массой 6,2 г, грозди средние, средней массой 390 г. Хорошего вкуса, кожица съедается, мякоть мясистая. 
Раннего срока созревания. Столовый. Куст большой силы роста. С обоеполым цветком. Вызревание побегов хорошее. Ягоды темно-синие, округлые, 21,5-20,5 мм, средней массой 6,2 г, грозди средние, средней массой 390 г. Хорошего вкуса, кожица съедается, мякоть мясистая. </t>
  </si>
  <si>
    <t>ранний срок созревания, ягода овальная, синяя, очень крупная</t>
  </si>
  <si>
    <t>Раннего срока созревания. Кусты большой силы роста. Цветок обоеполый.  Грозди крупные, средней плотности, средняя масса грозди 693 г. Ягоды овальные, синие, средняя масса ягоды 12,1 г. Мякоть плотная, кожица съедаемая. Вкус гармоничный, ощущаются фруктовые тона (слива). Транспортабельность высокая. Устойчивость к грибным заболеваниям выше средней, к морозу – до -24°С.</t>
  </si>
  <si>
    <t>очень ранний срок созревания, ягода белая, яйцевидная, крупная</t>
  </si>
  <si>
    <t xml:space="preserve"> Очень раннего созревания, 100-110 дней. Столовый сорт винограда,. Кусты сильнорослые. Грозди массой 370-505 г. Ягоды крупные, слабо яйцевидные, белые, средней массой – 11,7 г. Вкус гармоничный, мякоть мясисто-сочная. Транспортабельность высокая. Морозоустойчивость -25 -26°С.</t>
  </si>
  <si>
    <t>раннесредний срок созревания, ягода овальная, белая, крупная</t>
  </si>
  <si>
    <t xml:space="preserve"> Раннесреднего срока созревания (127-135 дней). Столовая форма винограда. Грозди средней плотности, конические, средним весом 800-1100 г . Ягоды очень крупные (12-16 г), при соответствующем уходе крупнее, белые, гармоничного вкуса, при полном созревании появляется мускатный аромат. Высокоурожайный. Высокоустойчив к милдью, серой гнили, и морозу -25°С.</t>
  </si>
  <si>
    <t>ранний срок созревания, ягода очень розово-сиреневая, крупная</t>
  </si>
  <si>
    <t xml:space="preserve">Раннего срока созревания (116 до 125 дней). Побеги обладают большой силой роста. Обрезка более чем на более 2/3 от общей длины побега. Цветок обоеполый. Грозди винограда  очень крупные  (от 700 г до 2,5 кг). Ягоды крупные и очень крупные, овальные, розово-сиреневые. Кожица не ощущается при еде, а мякоть с приятным вкусои. </t>
  </si>
  <si>
    <t>очень ранний срок созревания, ягода белая, крупная</t>
  </si>
  <si>
    <t>Очень раннего срока созревания (105-115 дней). Куст средней силы роста. Грозди весом 400-600 г, цилиндро-конические и конические, умеренно-рыхлые. Ягоды крупные, 6-8 г, сосковидные или овальные, с заостренным кончиком, белые, с янтарным или слабокоричневым загаром на солнце. Мякоть ягод хрустящая, плотная, с мускатным ароматом. Кожица тонкая. Обладает повышенной устойчивостью к милдью, устойчив к серой гнили. Морозостойкость -25°С.  Побеги вызревают очень хорошо. Столовый сорт.               Размножается легко.</t>
  </si>
  <si>
    <t>раннесредний срок созревания, ягода темно-фиолетовая, очень крупная</t>
  </si>
  <si>
    <t xml:space="preserve"> Раннесреднего срока созревания. Сила роста кустов большая. Грозди ширококонические, средней плотности, очень крупные, массой до 1 кг. Ягоды округлые, темно-фиолетовые, очень крупные, средней массой 10,6 г. Вкус гармоничный. Устойчивость грибным болезням и морозу изучается. Столовый сорт. Созревает в конце августа – начале сентября.</t>
  </si>
  <si>
    <t>ранний срок созревания, ягода овальная, темно-синяя, крупная</t>
  </si>
  <si>
    <t xml:space="preserve"> Раннего срока созревания – во второй декаде августа. Кусты большой силы роста. Цветок обоеполый. Гроздь крупная, цилиндроконическая, средней плотности, массой 600-800 г. Ягода овальная, крупная, массой 8-12 г, темно-синяя. Вкус гармоничный, мякоть мясисто-сочная. </t>
  </si>
  <si>
    <t>средний срок созревания, ягода ярко-розовая, бессемянный</t>
  </si>
  <si>
    <t xml:space="preserve">
Среднего срока созревания. Сила роста кустов выше средней или большая. Грозди очень крупные, конические, ширококонические и цилиндроконические, средней массой 800г, отдельные до 1,2 кг, средней плотности. Ягоды бессемянные,  очень крупные, слабо овальные, ярко-розовые, средней массой 8,4 г. Мякоть плотная, мясистая,  хрустящая, вкус гармоничный. Кожица средней плотности. Сорт отличает высокая потенциальная плодоносность, на пасынках любого порядка образуются грозди. Урожайность очень высокая. Устойчивость к болезням хорошая. Транспортабельность очень высокая. Столовый сорт.Морозостойкость   -15-18°С,  требуется укрытие кустов на зиму. 
Среднего срока созревания. Сила роста кустов выше средней или большая. Грозди очень крупные, конические, ширококонические и цилиндроконические, средней массой 800г, отдельные до 1,2 кг, средней плотности. Ягоды бессемянные,  очень крупные, слабо овальные, ярко-розовые, средней массой 8,4 г. Мякоть плотная, мясистая,  хрустящая, вкус гармоничный. Кожица средней плотности. Сорт отличает высокая потенциальная плодоносность, на пасынках любого порядка образуются грозди. Урожайность очень высокая. Устойчивость к болезням хорошая. Транспортабельность очень высокая. Столовый сорт.Морозостойкость   -15-18°С,  требуется укрытие кустов на зиму. 
</t>
  </si>
  <si>
    <t>ранний срок созревания, ягода нежно-розовая, удлиненно-овальная</t>
  </si>
  <si>
    <t xml:space="preserve"> Раннего срока созревания. Гибридная форма винограда. Сила роста куста большая. Цветок обоеполый, опыляется хорошо. Гроздь коническая, средней плотности, крупная, массой 0,7- 1,5 кг. Ягода удлиненно-овальная, нежно-розовая, весом 12-18 г, гармоничного вкуса. Мякоть мясисто-сочная, с хорошим сахаронакоплением, кожица съедаемая. Урожайность высокая. Побеги вызревают хорошо. Устойчивость Юбилея Новочеркасска к грибным болезням повышенная (3-3,5 балла). Морозоустойчивость -23 °С.</t>
  </si>
  <si>
    <t>Вишня войлочная  (микровишня)</t>
  </si>
  <si>
    <t>очень  ранний срок созревания, плод высокозимостойкий, урожайный</t>
  </si>
  <si>
    <t>Очень раннего срока созревания. Кустарник  с несколькими стволами высотой 1,5-2,5 м, редко до 3 м и выше. Листья тёмно-зелёные. Цветки белые, реже розовые, до 2,5 см в диаметре. Плоды — овальные костянки, красные при созревании, сладкие (иногда с кислинкой) на вкус, мельче чем у вишни обыкновенной, покрыты маленьким пушком. В зависимости от региона, созревают с конца июня до конца июля; плодоносит обильно, обычно на третий год после посадки. Вишня войлочная неприхотлива к почвам. Предпочитает солнечные места. Намного морозоустойчивее других видов вишен, весьма устойчива к коккомикозу. Вишня войлочная самобесплодна, поэтому необходимо  выращивать рядом 3-5 кустарников. Плоды содержат большое количество сахаров, в основном глюкозы и фруктозы, а также яблочную и лимонную кислоты, витамин С , пектины и дубильные вещества.</t>
  </si>
  <si>
    <t xml:space="preserve">Вишня войлочная </t>
  </si>
  <si>
    <t>средний срок созревания, плод  темно-красный</t>
  </si>
  <si>
    <t>Среднего срока созревания. Куст сильнорослый, 1,8 м высоты. Плод крупный, средняя масса 4 г.  Форма плода широкоовальная. Окраска плода темно-красная, кожица опушена короткими, еле заметными волосками. Мякоть красная, хрящеватая, плотная, сочная. Окраска сока красная. Вкус кисло-сладкий, гармоничный. Дегустационная оценка 4 балла.  Для механизированной уборки не пригоден. Хозяйственное назначение универсальное: употребление в свежем виде и переработка. Сроки цветения 10-18 мая. Сроки созревания 13-18 июля. Плоды созревают одновременно. Сорт самобесплоден. Куст, однолетние и многолетние ветки устойчивы к зимним морозам, цветки к весенним морозам. Сорт засухоустойчив, не переносит переувлажнения. Устойчив к коккомикозу.</t>
  </si>
  <si>
    <t>ранний срок созревания, плод  красный</t>
  </si>
  <si>
    <t xml:space="preserve">Раннего срока созревания. Куст средней силы роста, округлый, компактный, высотой 2,2 м. Плоды крупные, средняя масса плода 2,5 г, максимальная 4 г. Форма округло-плоская с ясно выраженным швом. Мякоть сладковато-кисловатого вкуса. Созревают 18-22 июля. На растении сохраняются до высыхания мякоти. Дегустационная оценка 4,5 балла. Косточка неотстающая. Сорт самобесплодный. Опылители – другие сорта войлочной вишни. </t>
  </si>
  <si>
    <t xml:space="preserve">Океанская Вировская </t>
  </si>
  <si>
    <t>средний срок созревания, плод бордовый</t>
  </si>
  <si>
    <t>Куст сильнорослый, 1,8 м высоты, компактный, средней загущенности. Плод овальной формы, средней массой  3 г, максимальная 3,6 г. Окраска - бордовая. Мякоть красная, хрящеватая, плотная, сочная, слабоароматная, приятного кисло-сладкого вкуса.  Косточка  не отделяется от мякоти.  Дегустационная оценка 4 балла.  Сорт самобесплоден.</t>
  </si>
  <si>
    <t>средний срок созревания, плод  ярко-розовый</t>
  </si>
  <si>
    <t>Среднего срока созревания. Куст низкорослый (1,2 м), широкоовальный. Плод крупный, средняя масса 3,6 г, максимальная 4 г.  Форма плода яйцевидная. Окраска кожицы ярко-розовая, блестящая, опушена короткими заметными волосками (мякоть светло-красная, волокнистая, плотная, сочная). Окраска сока светло-красная.  Вкус кисло-сладкий, гармоничный. Дегустационная оценка 3,8 балла. Сроки цветения 10-20 мая. Сроки созревания 19-29 июля. Плоды созревают одновременно. Куст, однолетние и многолетние ветки устойчивы к зимним и весенним морозам. Сорт засухоустойчив, не переносит переувлажнения. Устойчив к коккомикозу.</t>
  </si>
  <si>
    <t xml:space="preserve">плоды красно-апел. цвета, созревают в августе-октябре </t>
  </si>
  <si>
    <t>Представляет собой лиану с гибкими побегами длиной 2-2,5 м. Листья зеленые, ланцетообразные, длиной до 6 см. Цветки маленькие, фиолетовые, распускаются в июне-августе. Плоды созревают в августе-октябре, красно-апельсинового цвета, маленькие (длиной 1-2 см, диаметром 0,7-1 см). Сладкие с горьковатым привкусом, богаты витаминами, минералами и аминокислотами.  лодоношение начинает на 1-3 год после посадки. Растение морозостойко, нетребовательно к почвенным условиям. Предпочитает солнечные места.</t>
  </si>
  <si>
    <t>Представляет собой лиану с гибкими побегами длиной 2-2,5 м. Листья зеленые, ланцетообразные, длиной до 6 см. Цветки маленькие, фиолетовые, распускаются в июне-августе. Плоды созревают в августе-октябре, красно-оранжевого цвета, маленькие (длиной 1-2 см, диаметром 0,7-1 см). Сладкие с горьковатым привкусом, богаты витаминами, минералами и аминокислотами.  лодоношение начинает на 1-3 год после посадки. Растение морозостойко, нетребовательно к почвенным условиям. Предпочитает солнечные места.</t>
  </si>
  <si>
    <r>
      <t>Позднего срока созревания. Самоплодный.  Куст прямостоячий, слегка раскидистый, высотой 1.5 м и шириной 1,3 м. Ягоды диаметром 1,4-1,8 см, средней массой 1,5 г, тёмно-голубого цвета, при охлаждении хранятся долго. Мякоть плотная. Вкус очень хороший. Сорт десертного назначения, рекомендуются для замораживания, изготовления джемов, желе, йогуртов. Сорт устойчив к антракнозу и монилиозу.  При перекрёстном опылении качество и размер ягод увеличиваются. Зимостойкость -34</t>
    </r>
    <r>
      <rPr>
        <vertAlign val="superscript"/>
        <sz val="9"/>
        <color indexed="8"/>
        <rFont val="Arial"/>
        <family val="2"/>
      </rPr>
      <t>о</t>
    </r>
    <r>
      <rPr>
        <sz val="9"/>
        <color indexed="8"/>
        <rFont val="Arial"/>
        <family val="2"/>
      </rPr>
      <t>С.
Позднего срока созревания. Самоплодный.  Куст прямостоячий, слегка раскидистый, высотой 1.5 м и шириной 1,3 м. Ягоды диаметром 1,4-1,8 см, средней массой 1,5 г, тёмно-голубого цвета, при охлаждении хранятся долго. Мякоть плотная. Вкус очень хороший. Сорт десертного назначения, рекомендуются для замораживания, изготовления джемов, желе, йогуртов. Сорт устойчив к антракнозу и монилиозу.  При перекрёстном опылении качество и размер ягод увеличиваются. Зимостойкость -34</t>
    </r>
    <r>
      <rPr>
        <vertAlign val="superscript"/>
        <sz val="9"/>
        <color indexed="8"/>
        <rFont val="Arial"/>
        <family val="2"/>
      </rPr>
      <t>о</t>
    </r>
    <r>
      <rPr>
        <sz val="9"/>
        <color indexed="8"/>
        <rFont val="Arial"/>
        <family val="2"/>
      </rPr>
      <t xml:space="preserve">С.
</t>
    </r>
  </si>
  <si>
    <t xml:space="preserve">Голубика высокорослая </t>
  </si>
  <si>
    <t xml:space="preserve">Блюголд </t>
  </si>
  <si>
    <t>Раннего срока созревания. Куст относительно низкий – до 1,2-1,5 м, раскидистый, с большим количеством побегов, поэтому требует много обрезки. Отличается высокими декоративными качествами. Ягоды средней величины, светло-синего цвета, очень крепкие, с маленьким рубчиком  одинакового размера. Рано получают окраску, однако сладкий вкус проявляется позже и перед сбором урожая ягоды могут осыпаться. Созревают с середины июля. Урожай регулярный, 4,5-7 кг с куста. Морозоустойчивость до минус 34°C .</t>
  </si>
  <si>
    <t xml:space="preserve"> Блюджей</t>
  </si>
  <si>
    <t>Раннего срока созревания. Куст 1.5-1.8 м. Ягоды в рыхлой длинной кисти созревают с середины июля, среднего размера, светло-синие. Устойчивые к растрескиванию, приятного кисловатого вкуса. Долго не опадают, хорошо транспортируются,  долго хранятся. Урожайность 6-6.5 кг/куст. Устойчивы к монилиозу, отмиранию ветвей, мумификации. Высокая морозостойкость ( до -32 С) Устойчив к заморозкам. Один из самых сильных, выносливых сортов.</t>
  </si>
  <si>
    <t xml:space="preserve"> Блюкроп </t>
  </si>
  <si>
    <t>Среднего срока созревания  Куст прямостоячий, высота: 1,6-2 м.  Плоды большие (16 мм в диаметре), светлоголубые. Ягоды прочные, высокого качества. Вкус очень хороший. Время созревания с 3 августа. Хорошая урожайность (6-9 кг. с куста). Устойчив к болезням и вредителям.  Очень засухоустойчив, приносит высокие урожаи даже на экстремальных участках почвы и в экстремальных погодных условиях.</t>
  </si>
  <si>
    <t xml:space="preserve">Бонус </t>
  </si>
  <si>
    <t xml:space="preserve">Среднепозднего срока созревания, ягоды поспевают с конца июля. Куст достигает 1,6 м в высоту, приподнятый, раскидистый. Ягоды очень крупные  до 30 мм в диаметре, вкусные, сладкие, плотные, светло-голубого цвета с маленьким рубчиком. </t>
  </si>
  <si>
    <t xml:space="preserve">Голдтраубе 71 </t>
  </si>
  <si>
    <t>Среднего срока созревания (созревает в начале августа). Куст высотой до 2 м. Диаметр плода  15  мм.  Плоды светло-голубые, приятные на вкус. Сорт урожайный. Зимостойкий.</t>
  </si>
  <si>
    <t xml:space="preserve"> Дарроу</t>
  </si>
  <si>
    <t xml:space="preserve">Позднего срока созревания. Куст среднерослый (высотой от 1,5–2,1 м), раскидистый.   Плоды крупной величины (20 мм в диаметре), плоские, синего цвета, с небольшим налетом, плотные, не склонны к осыпанию. Ягоды с приятным ароматом и мягким вкусом с кислинкой. Зимостойкий, выдерживает понижение температуры до — 35°С. Урожайность высокая –7 кг с куста.Рекомендуется для употребления в свежем виде и переработки.
</t>
  </si>
  <si>
    <t>Денис блю</t>
  </si>
  <si>
    <t xml:space="preserve">Среднего срока созревания. Куст средней силы роста, слегка раскидистый, высотой 1,5-1,7 м. Ягоды крупные до 20 мм, вес до 1,8 г, ярко-синие, прочные, с маленьким рубчиком, высокого качества, сладкие с небольшой кислинкой. Хранятся хорошо. Устойчивость к болезням и зимостойкость хорошая.  Ягода созревает с середины июля. Урожай хороший, регулярно высокий до 7 кг с куста. </t>
  </si>
  <si>
    <t xml:space="preserve">Дюк (Дук) </t>
  </si>
  <si>
    <t>Раннего срока созревания. Куст сильнорослый, прямостоячий, высотой 1,5 - 1,8 м.  Ягоды среднего размера, не мельчают, светло-голубого цвета. Вкус приятный, сладко-кисловатый, порой слегка терпкий, усиливается после кратковременного хранения. Урожай созревает относительно дружно, собирается в 2-3 приема. Высокоурожайный , плодоношение стабильное. Сорт пригоден к механизированной уборке. Ягоды имеют высокую транспортабельность и хорошо хранятся. Сорт отличается высокой самоплодностью. Для получения стабильных высоких урожаев требует усиленной обрезки. Морозостойкость до минус 34°С.</t>
  </si>
  <si>
    <t xml:space="preserve">средний </t>
  </si>
  <si>
    <t xml:space="preserve">Среднего срока созревания. Куст высотой 1,5 м и шириной 1,2 м, прямостоячий. Ягоды крупные, 15 г, фиолетово-синие. Хорошо хранятся, транспортируются и пригодны для заморозки. Морозоустойчивый, выдерживает до -37С. </t>
  </si>
  <si>
    <t xml:space="preserve">Среднераннего срока созревания. Куст достигает 2 м высоты. Куст приподнятый, легко раскидистый, побеги жесткие. Сорт отличается быстрым темпом роста и большой выносливостью. Ягоды крупные и плотные, сладкие, с хорошим вкусом. Сорт высокоурожайный, годится для механической сборки, одновременно созревает около 60 - 70% ягод.  Плодоносит очень рано. На 2-й год.Пригоден  как для употребления в свежем виде, так и для промышленной переработки. </t>
  </si>
  <si>
    <t>Позднего срока созревания. Куст высокий - 1,5-1,8 м, широко раскидистый. Урожай высокий. Плоды крупные и очень крупные, форма — сплюснутый шар. Спелые ягоды могут долго оставаться на кусте, не осыпаются. Куст имеет прекрасный декоративный вид. Урожайность 6-9 кг/куст.</t>
  </si>
  <si>
    <t xml:space="preserve"> Норт блю </t>
  </si>
  <si>
    <t xml:space="preserve">Средний срока созревания. Куст низкорослый, высотой 0,6–1,2 м, мощный. Плоды крупные (15 — 18 мм в диаметре), тёмно-синие, с плотной мякотью. Ягоды приятного кисло-сладкого вкуса. Хорошо хранятся.  Урожайность средняя, 2,5 кг с куста. Зимостойкий (выдерживает понижение температуры до -35°С). Засухоустойчивый. 
</t>
  </si>
  <si>
    <t xml:space="preserve"> Норт Кантри</t>
  </si>
  <si>
    <t>Среднего срока созревания. Высота кустов 45 - 60 см. Осенью листва приобретает интенсивно-красную окраску. Ягоды диаметром 10 - 11 мм, с небольшим рубчиком, ароматные и очень вкусные. Урожай с куста от 1 до 2,5 кг. Морозоустойчивость очень высокая - до минус 40 °С! Сорт не требователен к почве.</t>
  </si>
  <si>
    <t xml:space="preserve"> Нортланд</t>
  </si>
  <si>
    <t xml:space="preserve">Раннего  срока созревания. Куст низкорослый, высотой 1 – 1,2 м, раскидистый.  Плоды средней величины (14 - 16 мм в диаметре), округлые, слегка сплюснутые, голубого цвета, с сизым налетом и относительно плотной мякотью. Ягоды хорошего кисло-сладкого вкуса, созревают почти одновременно. Рекомендуется  для промышленной переработки. Урожайность высокая, 5 — 8 кг с куста. Отличается высокой морозостойкостью и коротким периодом вегетации. Требует проведения ежегодной обрезки, чтобы кусты не становились сильно загущенными.
</t>
  </si>
  <si>
    <t>Раннего срока созревания. Куст  декоративный.  Высота растения 1,2-1,8 м. Ягоды крупных размеров (около 19 мм в диаметре). Для недозревших ягод характерна красная окраска. В основном используется для употребления в свежем виде. Созревает в середине июля. Урожайность 5–7 килограмм с куста.</t>
  </si>
  <si>
    <t xml:space="preserve"> Пинк Блюберри</t>
  </si>
  <si>
    <t>среднепоздний срок созревания, ягоды  розовые</t>
  </si>
  <si>
    <t xml:space="preserve">Среднепозднего срока созревания. Ягоды средней величины, твердые, очень сладкие, с мягким, приятным вкусом. Сначала имеют бледно-зелёный цвет, затем на них появляются розовые оттенки, при полной зрелости плоды приобретают розоватый цвет. </t>
  </si>
  <si>
    <t xml:space="preserve"> Пинк Лимонад </t>
  </si>
  <si>
    <t xml:space="preserve">средний срок созревания, ягоды розовые </t>
  </si>
  <si>
    <t xml:space="preserve">Среднего срока созревания.  Куст достигает высоты 1,2 - 3 м. Ягоды крупные, вкусные, необычного для голубики розового цвета. Плоды созревают с конца июля до начала сентября. Средний урожай - 3 - 4 кг с куста. Плодоносит обильно.  Самоопыляющийся сорт. На зиму желательно укрытие. </t>
  </si>
  <si>
    <t>Среднего срока созревания сорт. Куст высотой 1,2 м,  густой, компактный. Ягоды средних размеров (достигают 1,4 см в диаметре). Обладают приятным сладким вкусом и ароматом.Отличается высокой морозоустойчивостью. Урожайность 1,5-2 килограмма с куста. Самобесплодный</t>
  </si>
  <si>
    <t>Раннего срока созревания. Куст 1,5-1,8 м, быстрорастущий. Ягоды темно-синие, с приятным ароматом, сладкие. Хорошо растет на разных почвах, в том числе на тяжелых. Очень морозостойкий (до -34ºС)</t>
  </si>
  <si>
    <t xml:space="preserve">Позднего срока созревания. Куст высотой 1,5-1,8 м. Ягоды округлые, голубые, крупные, очень сладкие. Высокая устойчивость к заболеваниям. Зимостойкость высокая- до минус 34°C. Созревание растянуто с конца августа по конец сентября. Крупноплодный, с отменным вкусом, высокой урожайностью и длительным периодом плодоношения.
</t>
  </si>
  <si>
    <t xml:space="preserve">Среднераннго срока созревания. Куст прямостоячий, высотой 1,5-1,8 м. Цветёт в мае. Ягоды крупные, светло-синие, ароматные, сочные, высокого качества. Вкус сладкий. Созревают в конце июля. Плодоношение обильное. Устойчив к заболеваниям. Морозостойкость до -27°С. 
 </t>
  </si>
  <si>
    <t xml:space="preserve"> Спартан</t>
  </si>
  <si>
    <t>Позднего срока созревания. Ягоды отличаются большим размером (около 17 мм в диаметре). Имеют светло-голубую окраску, обладают кисловатым привкусом. Созревание начинается в конце июля. Сорт чувствителен к удобрениям и кислотности почвы. Урожайность 4,5–6 килограмм с куста.</t>
  </si>
  <si>
    <t>Среднего срока созревания. Куст компактный, высотой 1,8-2 м. Плоды средней, величины, красивого цвета и хорошего вкуса. Созревание начинается одновременно с Блюкропом, но заканчивается раньше и урожай собирают в 2 этапа.  Ягоды созревают с начала августа. Урожай регулярный, высокий. Рекомендуется для употребления в свежем виде и переработки.</t>
  </si>
  <si>
    <t xml:space="preserve">Раннего срока созревания. Куст приподнятый, высота до 2,1 м. Ягоды крупного или среднего размера.  Рубчик маленький, кожица синего цвета.  Морозоустойчивость до минус 37ºC.
</t>
  </si>
  <si>
    <t xml:space="preserve"> Херберт </t>
  </si>
  <si>
    <t>Позднего срока созревания. Куст мощный, широко раскидистый, высотой 1,8-2,2 м, отличается поздним цветением. Ягоды  очень крупные (20-22 мм в диаметре), ароматные, сплюснутые, голубые, средне-плотные, после созревания не опадают с куста и не растрескиваются. Вкус очень хороший, нежный.  Плодовые кисти крупные, тяжелые, рыхлые. Ягоды созревают с середины августа. Урожай регулярный, 5-9 кг с куста. Считается одним из лучших сортов. Требователен к почве. Устойчив к болезням, засухе и морозам (цветки выдерживают морозы до -7 °С). Нуждается в сильной обрезке</t>
  </si>
  <si>
    <t>Среднего срока созревания. Кусты прямостоящие, очень раскидистые, достигая высоты до 1,6 м. Сорт с очень крупными плодами, их диаметр обычно превышает 20 мм, а вес 2 г. Урожайность высокая и регулярная. Плоды синие, очень вкусные и ароматные, плотные. Очень долгий период сбора – с начала августа до середины сентября. В хороших условиях регулярно плодоносят.</t>
  </si>
  <si>
    <t xml:space="preserve">Чентеклир </t>
  </si>
  <si>
    <t xml:space="preserve">Раннего срока созревания  (июль). Высота растения 1,3-1,6 м. Ягода темно-синяя, сладкая. </t>
  </si>
  <si>
    <t xml:space="preserve">Элизабет </t>
  </si>
  <si>
    <t xml:space="preserve">Среднего срока созревания. Куст сильнорослый, высотой 1,6 — 1,8 м, побеги прямостоячие.   Плоды крупные (20 — 22 мм в диаметре), голубого цвета, с налетом и маленьким рубчиком, легко отрываются и почти не деформируются при длительной транспортировке. Ягоды очень сладкие и ароматные. По вкусовым качествам  один из самых лучших. Зимостойкий ( до -32°С). Урожайность высокая\, 4 — 6 кг с куста. Плохо растёт на песчаной почве, но очень хорошо себя чувствует на почвах с умеренным содержанием торфа.
</t>
  </si>
  <si>
    <t xml:space="preserve"> Эллиот</t>
  </si>
  <si>
    <t xml:space="preserve">Позднего срока созревания, начиная с конца августа.. Куст высотой 1,5-2,1 м.  Плоды от мелких до средней величины (14-17 мм в диаметре),  голубого цвета. При полном созревании имеют тонкий, мягкий аромат.  Урожай 4–6 кг с куста, регулярно.  Ягоды хранятся в холодильнике до 2-х месяцев, но с увеличением периода хранения ягоды теряют свои вкусовые качества.  Для достижения высокого качества плодов и регулярного плодоношения кусты нуждаются в сильной обрезке. </t>
  </si>
  <si>
    <t xml:space="preserve">Эрлиблю </t>
  </si>
  <si>
    <t xml:space="preserve">Раннего срока созревания. Куст среднерослый, высотой 1,6-1,8 м, прямостоячий.   Плоды средней величины (15 мм в диаметре), светло-голубого цвета, не склонны к осыпанию. Ягоды хорошего вкуса, ароматные, плотные. Зимостойкий (выдерживает понижение температуры до — 30°С). Урожайность высокая – 4-7 кг с куста. Рекомендуется для употребления в свежем виде и переработки.
</t>
  </si>
  <si>
    <t xml:space="preserve"> Агавам </t>
  </si>
  <si>
    <t>ранний срок созревания, ягода  черная, блестящая</t>
  </si>
  <si>
    <t>Раннего срока созревания. Куст среднерослый, мощный, слабораскидистый.  Побегообразовательная способность средняя. Побеги с шипами.  Ягоды средние, массой 4,5-5 г, овальной формы, черной окраски, кисло-сладкие, нежные с ароматом. Десертный сорт,  пригоден для замораживания и переработки.  Дегустационная оценка ягод в свежем виде 3,5 балла. Плодоножка короткая, со слабой шиповатостью. Переносит без укрытия кратковременные морозы до - 25-30°. Жаростойкость слабая, устойчивость к засухе средняя.</t>
  </si>
  <si>
    <t>средний, ягода насыщенно ченая, крупная,  бесшипный</t>
  </si>
  <si>
    <t xml:space="preserve">Среднего срока созревания. Побеги мощные, пряморослые, бесшипные, 2 м и выше.  Ягоды чёрные, бочонковидной формы, до 10 г, десертного сладкого вкуса с цветочным ароматом, с мелкой костянкой. Созревают в середине августа. Транспортабельность отличная. Морозостойкость хорошая. Урожай формируется в основном на боковых ветвях. Достаточно прищипнуть побег при достижении им 1м, чтобы получить много "боковушек" по всему побегу.  Урожайность и устойчивость к болезням высокая. Арапахо однозначно один из самых вкусных сортов ежевики. </t>
  </si>
  <si>
    <t>среднеранний  срок созревания, ягода черная, бесшипный</t>
  </si>
  <si>
    <t>Куст мощный с полустелющимися побегами. Бесшипный. Боковых веточек образуется много. Побегообразующая способность не большая. Плоды черные, продолговатые, крупные, весом от 5 до 9 г. Вкус сладкий, с легкой кислинкой и приятным послевкусием. Дегустационная оценка 4,6 балла. Селекционеры Польши создают сорта, пригодные для коммерческого выращивания. Поэтому ягоды этого сорта плотные, красивые и хорошо переносят транспортировку. Ягоды десертного назначения, но подходят для заморозки или переработки.</t>
  </si>
  <si>
    <t xml:space="preserve"> Блэк Сатин </t>
  </si>
  <si>
    <t>средний срок созревания, ягода  черная, бесшипный</t>
  </si>
  <si>
    <t xml:space="preserve">Среднего срока созревания. Куст мощный, стебли бесшипные. Ягоды чёрные, блестящие, продолговато-округлой формы, весом более 5 г, собраны в роскошные многоягодные кисти. Вкус ягод кисло-сладкий, с лёгким приятным ароматом. Срок созревания – с середины августа до середины сентября. Урожайность высокая, до 25 кг с куста. </t>
  </si>
  <si>
    <t xml:space="preserve"> ремонтантный, ягода черная, крупная, бесшипный</t>
  </si>
  <si>
    <r>
      <t>Ремонтантный. Куст компактный, высота 1,5 м. Побеги прямостоячие, бесшипные. Ягоды крупные, средняя масса 20–25 г, конические, черные. Вкус сладкий со слабой кислинкой. Морозостойкость до -28</t>
    </r>
    <r>
      <rPr>
        <vertAlign val="superscript"/>
        <sz val="9"/>
        <rFont val="Arial"/>
        <family val="2"/>
      </rPr>
      <t>о</t>
    </r>
    <r>
      <rPr>
        <sz val="9"/>
        <rFont val="Arial"/>
        <family val="2"/>
      </rPr>
      <t xml:space="preserve">С. Желательно укрытие. </t>
    </r>
  </si>
  <si>
    <t xml:space="preserve"> ремонтантный, ягода черная, крупная </t>
  </si>
  <si>
    <t xml:space="preserve">Ремонтантный. Куст средней густоты, быстророслый,  компактный. Побеги прямостоячие, малошипные.  Прошлогодние достигают 2,5 м, однолетние – 1,5 м. Ягоды крупные, черные, глянцевые, вытянуые . Вес одной ягоды – 6-7 г.Вкус отличный. Дегустационная оценка  5 баллов. Сорт считается десертным и одним из самых сладких. Аромат сильный, ежевичный. </t>
  </si>
  <si>
    <t>ранний срок созревания, ягода черная, бесшипный</t>
  </si>
  <si>
    <t xml:space="preserve">Ранний срок созревания. Кусты мощные. Побеги прямостоячие, бесшипные. Ягоды сладкие, с легкой кислинкой, крупные. Имунный ко многим заболеваниям, к вредителям среднеустойчив. Требуется укрытие на зиму. </t>
  </si>
  <si>
    <t>среднеранний срок созревания, ягода  черная, бесшипный</t>
  </si>
  <si>
    <t xml:space="preserve">Среднераннего срока созревания. Куст с мощными, жесткими пряморослыми, бесшипными побегами, которые достигают трех метров в высоту. Необходима формировка. Поросли не дает.  Ягода в среднем весит 9-11 г, черная, блестящая, имеет бочковидную форму и сладкий вкус. Сорт характеризуется высокой устойчивостью к болезням, транспортабельностью. Урожайность до 15-20 кг с взрослого куста. Обладает прекрасной морозоустойчивостью и выдерживает морозы до -30 °С. </t>
  </si>
  <si>
    <t>средне-ранний срок созревания, ягода черная, бесшипный</t>
  </si>
  <si>
    <t>Средне-раннего срока созревания. Куст полураскидистый, бесшипый. Побеги достигают длины более 3-х метров. Ягода черная, крупная, все зависит от ухода. Вкус ягоды сладкий, с небольшой кислинкой. Универсального мспользования. Урожайный. Требует укрытия на зиму в условиях России. Селекция США.</t>
  </si>
  <si>
    <t xml:space="preserve">среднепоздний срок созревания, ягода черная, бесшипный </t>
  </si>
  <si>
    <t>Среднепоздний срок созревания. Полупрямостоячий куст, побеги бесшипные. Ягоды ароматные, кисло-сладкие, слегка вытянутые, черного цвета, средних размеров  весом 6-8 г. Урожайный, устойчивый к морозам и болезням.</t>
  </si>
  <si>
    <t>средний срок созревания, ягода черная, бесшипный</t>
  </si>
  <si>
    <t xml:space="preserve">Среднего срока созревания. Кусты компактные. Побеги мощные, бесшипные, полустелящиеся. Для побегов нужна опора. Ягода крупная, может достигать 30 г, черная. </t>
  </si>
  <si>
    <t>ранний срок созревания,  ягода черная, бесшипный</t>
  </si>
  <si>
    <t>Ранний срок созревания. Бесшипный, очень перспективный сорт. Куст компактный, формирует многоягодные плодовые кисти.  Ягоды черные, очень  крупные массой 10 г,  удлиненные, транспортабельные.  Могут, храниться 3-4 дня не меняя, вкусовых и товарных  качеств. Вкус отличный, сладкий, с ароматом.  Высокоурожайный. Очень устойчивый к болезням. Отлично переносит жару. Укрывной. Особенность: этот сорт имеет очень растянутый период плодоношения (с конца июня до начала сентября). Транспортабельность ягод очень хорошая, одна из лучших</t>
  </si>
  <si>
    <t>ранний срок созревания, слабошиповатый,  очень ягода черная, крупная</t>
  </si>
  <si>
    <t xml:space="preserve">Сорт очень раннего срока созревания. Куст компактный, плети небольшие, около трёх метров длины, слабошиповатые. Ягоды крупные, вытянутые, средняя масса 10 г, черные, блестящие.  Вкусовые свойства отличные, сахаристость высокая. Можно замораживать. Ягоды одновременно сочные и транспортабельные. Период созревания растянут, вплоть до самых холодов. Засухоустойчивый. Устойчив  ко всем заболеваниям. Зимует с укрытием.
Сорт очень раннего срока созревания. Куст компактный, плети небольшие, около трёх метров длины, слабошиповатые. Ягоды крупные, вытянутые, средняя масса 10 г, черные, блестящие.  Вкусовые свойства отличные, сахаристость высокая. Можно замораживать. Ягоды одновременно сочные и транспортабельные. Период созревания растянут, вплоть до самых холодов. Засухоустойчивый. Устойчив  ко всем заболеваниям. Зимует с укрытием.
Сорт очень раннего срока созревания. Куст компактный, плети небольшие, около трёх метров длины, слабошиповатые. Ягоды крупные, вытянутые, средняя масса 10 г, черные, блестящие.  Вкусовые свойства отличные, сахаристость высокая. Можно замораживать. Ягоды одновременно сочные и транспортабельные. Период созревания растянут, вплоть до самых холодов. Засухоустойчивый. Устойчив  ко всем заболеваниям. Зимует с укрытием.
Сорт очень раннего срока созревания. Куст компактный, плети небольшие, около трёх метров длины, слабошиповатые. Ягоды крупные, вытянутые, средняя масса 10 г, черные, блестящие.  Вкусовые свойства отличные, сахаристость высокая. Можно замораживать. Ягоды одновременно сочные и транспортабельные. Период созревания растянут, вплоть до самых холодов. Засухоустойчивый. Устойчив  ко всем заболеваниям. Зимует с укрытием.
Сорт очень раннего срока созревания. Куст компактный, плети небольшие, около трёх метров длины, слабошиповатые. Ягоды крупные, вытянутые, средняя масса 10 г, черные, блестящие.  Вкусовые свойства отличные, сахаристость высокая. Можно замораживать. Ягоды одновременно сочные и транспортабельные. Период созревания растянут, вплоть до самых холодов. Засухоустойчивый. Устойчив  ко всем заболеваниям. Зимует с укрытием.
Сорт очень раннего срока созревания. Куст компактный, плети небольшие, около трёх метров длины, слабошиповатые. Ягоды крупные, вытянутые, средняя масса 10 г, черные, блестящие.  Вкусовые свойства отличные, сахаристость высокая. Можно замораживать. Ягоды одновременно сочные и транспортабельные. Период созревания растянут, вплоть до самых холодов. Засухоустойчивый. Устойчив  ко всем заболеваниям. Зимует с укрытием.
Сорт очень раннего срока созревания. Куст компактный, плети небольшие, около трёх метров длины, слабошиповатые. Ягоды крупные, вытянутые, средняя масса 10 г, черные, блестящие.  Вкусовые свойства отличные, сахаристость высокая. Можно замораживать. Ягоды одновременно сочные и транспортабельные. Период созревания растянут, вплоть до самых холодов. Засухоустойчивый. Устойчив  ко всем заболеваниям. Зимует с укрытием.
Сорт очень раннего срока созревания. Куст компактный, плети небольшие, около трёх метров длины, слабошиповатые. Ягоды крупные, вытянутые, средняя масса 10 г, черные, блестящие.  Вкусовые свойства отличные, сахаристость высокая. Можно замораживать. Ягоды одновременно сочные и транспортабельные. Период созревания растянут, вплоть до самых холодов. Засухоустойчивый. Устойчив  ко всем заболеваниям. Зимует с укрытием.
Сорт очень раннего срока созревания. Куст компактный, плети небольшие, около трёх метров длины, слабошиповатые. Ягоды крупные, вытянутые, средняя масса 10 г, черные, блестящие.  Вкусовые свойства отличные, сахаристость высокая. Можно замораживать. Ягоды одновременно сочные и транспортабельные. Период созревания растянут, вплоть до самых холодов. Засухоустойчивый. Устойчив  ко всем заболеваниям. Зимует с укрытием.
Сорт очень раннего срока созревания. Куст компактный, плети небольшие, около трёх метров длины, слабошиповатые. Ягоды крупные, вытянутые, средняя масса 10 г, черные, блестящие.  Вкусовые свойства отличные, сахаристость высокая. Можно замораживать. Ягоды одновременно сочные и транспортабельные. Период созревания растянут, вплоть до самых холодов. Засухоустойчивый. Устойчив  ко всем заболеваниям. Зимует с укрытием.
Сорт очень раннего срока созревания. Куст компактный, плети небольшие, около трёх метров длины, слабошиповатые. Ягоды крупные, вытянутые, средняя масса 10 г, черные, блестящие.  Вкусовые свойства отличные, сахаристость высокая. Можно замораживать. Ягоды одновременно сочные и транспортабельные. Период созревания растянут, вплоть до самых холодов. Засухоустойчивый. Устойчив  ко всем заболеваниям. Зимует с укрытием.
Сорт очень раннего срока созревания. Куст компактный, плети небольшие, около трёх метров длины, слабошиповатые. Ягоды крупные, вытянутые, средняя масса 10 г, черные, блестящие.  Вкусовые свойства отличные, сахаристость высокая. Можно замораживать. Ягоды одновременно сочные и транспортабельные. Период созревания растянут, вплоть до самых холодов. Засухоустойчивый. Устойчив  ко всем заболеваниям. Зимует с укрытием.
</t>
  </si>
  <si>
    <t>средний срок созревания, ягода темно-коричневая, бесшипная</t>
  </si>
  <si>
    <t>Кустарник, в высоту 4-5 м со средними междоузлиями и большим количеством боковых веточек. Каждый куст формируют из 5—7 стеблей. Побеги без шипов, серо—зеленого цвета, иногда с красноватым оттенком, очень гибкие; их необходимо подвязывать к шпалере. Листья ярко-зеленые. Цветы белые, крупные. Сорт самоопыляемый. Ягоды весом 12 – 15 г., сладкие, с вишневым привкусом, плотной консистенции, темно-коричневого цвета, конической формы (диаметром до 2 см.). Высокоурожайный.  При правильном уходе может давать до 7 – 9 кг. с куста (данные сопоставимы с сортом Натчез и чуть меньше, чум у ежевики Трипл Краун). Плоды образуются только на прошлогодних побегах, которые, по завершению сезона сбора урожая удаляют. Дегустационная оценка 4,7 балла. Зимостойкость умеренная. При выращивании на территории России, особенно на Урале и в Сибири, требуется обязательное укрытие.</t>
  </si>
  <si>
    <t xml:space="preserve"> Лох Несс </t>
  </si>
  <si>
    <t>средний срок созревания, ягода черная, крупная, бесшипный</t>
  </si>
  <si>
    <t>Среднего срока созревания. Кусты компактные, 1,5-1,8 м с короткими веточками, бесшипные.   Не требует поддержки и может расти без опоры. Ягоды крупных размеров (до 5г), черного  цвета, конические, очень хорошего вкуса.  Сбор урожая начинается со второй половины августа и длится до заморозков. Ягоды  траспортабельны. Самоплодный.  Устойчивость к болезням высокая. Урожайность при хорошем уходе может быть до 15 кг с куста.</t>
  </si>
  <si>
    <t>средний срок созревания, ягода черный,  бесшипный, прямостоячий</t>
  </si>
  <si>
    <t>Среднего срока созревания. Пряморослый сорт бесшипной ежевики. Побеги требуют подвязки на высоте 1,7 м.  Ягоды этого сорта средней величины, черного цвета,  имеет лучший аромат и вкус, чем многие другие пряморослые сорта. Ягоды собираются в течение 2-3 недель. Ягоды употребляются в свежем виде и для переработки. Они отличаются высокой транспортабельностью.</t>
  </si>
  <si>
    <t xml:space="preserve">Раннего срока созревания. Куст крепкий, прямостоячий, хорошо ветвится. Побеги аркообразные, бесшипные, могут достигать 2,5 м высоты.  Размер ягоды до 6 гр, красивого черного цвета и  кисло-сладкого вкуса с черничным ароматом. Созревание плодов достаточно дружное.  Сорт зимостойкий, но желательно укрытие на зиму. Устойчивость к болезням высокая. </t>
  </si>
  <si>
    <t>ранний срок созрев., ягода темно-фиолет., крупн., бесшипный</t>
  </si>
  <si>
    <t>Раннего срока созревания. Куст состоит их длинных побегов (до 3,5 м.), лишенных шипов и усыпанных гроздьями крупных ягод (до 13 г). Плоды вытянутой формы тёмно-фиолетового цвета, имеют  ярко выраженный «сложный» ежевичный вкус без кислинки. Мякоть нежная, плотной консистенции.Урожайность 10-13 кг с куста. При хорошей агротехнике наблюдались и более высокие результаты. На зиму требуется укрытие. Сорт устойчив к болезням и вредителям.</t>
  </si>
  <si>
    <t>Прайм-арк Фридом</t>
  </si>
  <si>
    <t xml:space="preserve">Ремонтантный.  Куст среднерослый.  Побеги до 2 м высото, бесшипные. Очень крупные ягоды, массой около 9 граммов, вытянутой формы, черного цвета с характерным блеском, сочной и плотной мякотью. Сорт заявлен как один из самых вкусных среди ремонтантных. Дегустационная оценка 4,8 балла.  Устойчивый к вредителям и болезням. Способен цвести и завязывать ягоды в условиях жаркого и сухого лета. Транспортабельный.  Зимостойксоть без укрытия до – 14 градусов. </t>
  </si>
  <si>
    <t xml:space="preserve">Тонфри </t>
  </si>
  <si>
    <t>поздний срок созревания,  ягода черная, бесшипный</t>
  </si>
  <si>
    <t>Позднего срока созревания. Куст низкорослый, мощный, полустелющийся. Побеги приподнятые, по мере удлинения становятся стелющимися, бесшипные. Побегообразовательная способность слабая.  Ягоды крупные, блестящие, массой 4,5-5 г, овальной формы, черной окраски, сладкие, нежные со слабым ароматом. Десертный сорт,  пригодны для замораживания. Дегустационная оценка  4 балла.  Сорт ежегодно подмерзает, но плодоносит ежегодно на боковых побегах. Жаростойкий и устойчив к засухе</t>
  </si>
  <si>
    <t xml:space="preserve">Трипл Краун </t>
  </si>
  <si>
    <t>средний срок созревания, ягода черный, крупная, бесшипный</t>
  </si>
  <si>
    <t xml:space="preserve">                                                                                                                                                                                                                                   Среднего срока созревания. Высота растения 2 м. Без шипов. Ягоды крупных размеров (до 8 г), сочные, сладкие на вкус. Сорт отличается очень высокой урожайностью (до 15 кг с куста во взрослом состоянии). Устойчивость к заболеваниям высокая. Морозостойкость хорошая, в северных регионах рекомендовано укрытие ветвей. Хорошо переносит летнюю засуху и повышенную температуру воздуха. При хорошем поливе растет почти на всех типах почв
                                                                                                                                                                                                                                   Среднего срока созревания. Высота растения 2 м. Без шипов. Ягоды крупных размеров (до 8 г), сочные, сладкие на вкус. Сорт отличается очень высокой урожайностью (до 15 кг с куста во взрослом состоянии). Устойчивость к заболеваниям высокая. Морозостойкость хорошая, в северных регионах рекомендовано укрытие ветвей. Хорошо переносит летнюю засуху и повышенную температуру воздуха. При хорошем поливе растет почти на всех типах почв
                                                                                                                                                                                                                                   Среднего срока созревания. Высота растения 2 м. Без шипов. Ягоды крупных размеров (до 8 г), сочные, сладкие на вкус. Сорт отличается очень высокой урожайностью (до 15 кг с куста во взрослом состоянии). Устойчивость к заболеваниям высокая. Морозостойкость хорошая, в северных регионах рекомендовано укрытие ветвей. Хорошо переносит летнюю засуху и повышенную температуру воздуха. При хорошем поливе растет почти на всех типах почв
                                                                                                                                                                                                                                   Среднего срока созревания. Высота растения 2 м. Без шипов. Ягоды крупных размеров (до 8 г), сочные, сладкие на вкус. Сорт отличается очень высокой урожайностью (до 15 кг с куста во взрослом состоянии). Устойчивость к заболеваниям высокая. Морозостойкость хорошая, в северных регионах рекомендовано укрытие ветвей. Хорошо переносит летнюю засуху и повышенную температуру воздуха. При хорошем поливе растет почти на всех типах почв
                                                                                                                                                                                                                                   Среднего срока созревания. Высота растения 2 м. Без шипов. Ягоды крупных размеров (до 8 г), сочные, сладкие на вкус. Сорт отличается очень высокой урожайностью (до 15 кг с куста во взрослом состоянии). Устойчивость к заболеваниям высокая. Морозостойкость хорошая, в северных регионах рекомендовано укрытие ветвей. Хорошо переносит летнюю засуху и повышенную температуру воздуха. При хорошем поливе растет почти на всех типах почв
                                                                                                                                                                                                                                   Среднего срока созревания. Высота растения 2 м. Без шипов. Ягоды крупных размеров (до 8 г), сочные, сладкие на вкус. Сорт отличается очень высокой урожайностью (до 15 кг с куста во взрослом состоянии). Устойчивость к заболеваниям высокая. Морозостойкость хорошая, в северных регионах рекомендовано укрытие ветвей. Хорошо переносит летнюю засуху и повышенную температуру воздуха. При хорошем поливе растет почти на всех типах почв
                                                                                                                                                                                                                                   Среднего срока созревания. Высота растения 2 м. Без шипов. Ягоды крупных размеров (до 8 г), сочные, сладкие на вкус. Сорт отличается очень высокой урожайностью (до 15 кг с куста во взрослом состоянии). Устойчивость к заболеваниям высокая. Морозостойкость хорошая, в северных регионах рекомендовано укрытие ветвей. Хорошо переносит летнюю засуху и повышенную температуру воздуха. При хорошем поливе растет почти на всех типах почв
                                                                                                                                                                                                                                   Среднего срока созревания. Высота растения 2 м. Без шипов. Ягоды крупных размеров (до 8 г), сочные, сладкие на вкус. Сорт отличается очень высокой урожайностью (до 15 кг с куста во взрослом состоянии). Устойчивость к заболеваниям высокая. Морозостойкость хорошая, в северных регионах рекомендовано укрытие ветвей. Хорошо переносит летнюю засуху и повышенную температуру воздуха. При хорошем поливе растет почти на всех типах почв
                                                                                                                                                                                                                                   Среднего срока созревания. Высота растения 2 м. Без шипов. Ягоды крупных размеров (до 8 г), сочные, сладкие на вкус. Сорт отличается очень высокой урожайностью (до 15 кг с куста во взрослом состоянии). Устойчивость к заболеваниям высокая. Морозостойкость хорошая, в северных регионах рекомендовано укрытие ветвей. Хорошо переносит летнюю засуху и повышенную температуру воздуха. При хорошем поливе растет почти на всех типах почв
                                                                                                                                                                                                                                   Среднего срока созревания. Высота растения 2 м. Без шипов. Ягоды крупных размеров (до 8 г), сочные, сладкие на вкус. Сорт отличается очень высокой урожайностью (до 15 кг с куста во взрослом состоянии). Устойчивость к заболеваниям высокая. Морозостойкость хорошая, в северных регионах рекомендовано укрытие ветвей. Хорошо переносит летнюю засуху и повышенную температуру воздуха. При хорошем поливе растет почти на всех типах почв
                                                                                                                                                                                                                                   Среднего срока созревания. Высота растения 2 м. Без шипов. Ягоды крупных размеров (до 8 г), сочные, сладкие на вкус. Сорт отличается очень высокой урожайностью (до 15 кг с куста во взрослом состоянии). Устойчивость к заболеваниям высокая. Морозостойкость хорошая, в северных регионах рекомендовано укрытие ветвей. Хорошо переносит летнюю засуху и повышенную температуру воздуха. При хорошем поливе растет почти на всех типах почв
                                                                                                                                                                                                                                   Среднего срока созревания. Высота растения 2 м. Без шипов. Ягоды крупных размеров (до 8 г), сочные, сладкие на вкус. Сорт отличается очень высокой урожайностью (до 15 кг с куста во взрослом состоянии). Устойчивость к заболеваниям высокая. Морозостойкость хорошая, в северных регионах рекомендовано укрытие ветвей. Хорошо переносит летнюю засуху и повышенную температуру воздуха. При хорошем поливе растет почти на всех типах почв
</t>
  </si>
  <si>
    <t>Среднего срока созревания. Куст мощный, без обрезки может достигать 3-3,5 метров, не имеет шипов, что значительно облегчает уход за культурой. Ветви сильные, но из-за большой длины, всё таки требуют обустройства шпалер. Побеги хорошо ветвятся по всей длине  (прищипывать верхушки нет необходимости). Плодовые веточки расположены группами, что упрощает сбор. Является основным промышленным сортом Сербии. Ягодыт отличаются приятным вкусом при полном созревании, не пресные, ароматные, гармонично сочетающие в себе сладость и небольшую кислинку. Форма — округло-цилиндрическая, не сильно вытянутая. Ягода плотная, темная, блестящая, от плодоножек отделяется очень легко. Урожайность высокая - 13-14 кг. с куста. Максимальной урожайности достигает через 4-5 лет после посадки. Устойчивая к болезням, особенно к серой гнили, неприхотливая. Вкус и сахаристость проявляются только при полном созревании и начиная с 3-4 года выращивания.</t>
  </si>
  <si>
    <t xml:space="preserve">Честер </t>
  </si>
  <si>
    <t>средний срок созревания, ягода черная, бесшипный, прямостоячий</t>
  </si>
  <si>
    <t xml:space="preserve">Среднего срока созревания. Кусты мощные. Побеги длинные, полупрямостоящие или полустелящияеся, без шипов.  Ягоды  от 5 до 7 г, очень приятного сладкого вкуса,   черные.  Сорт устойчив к вредителям и болезням. Универсального использования. Сорт самоплодный. Желательно укрытие на зиму. 
Среднего срока созревания. Кусты мощные. Побеги длинные, полупрямостоящие или полустелящияеся, без шипов.  Ягоды  от 5 до 7 г, очень приятного сладкого вкуса,   черные.  Сорт устойчив к вредителям и болезням. Универсального использования. Сорт самоплодный. Желательно укрытие на зиму. 
Среднего срока созревания. Кусты мощные. Побеги длинные, полупрямостоящие или полустелящияеся, без шипов.  Ягоды  от 5 до 7 г, очень приятного сладкого вкуса,   черные.  Сорт устойчив к вредителям и болезням. Универсального использования. Сорт самоплодный. Желательно укрытие на зиму. 
Среднего срока созревания. Кусты мощные. Побеги длинные, полупрямостоящие или полустелящияеся, без шипов.  Ягоды  от 5 до 7 г, очень приятного сладкого вкуса,   черные.  Сорт устойчив к вредителям и болезням. Универсального использования. Сорт самоплодный. Желательно укрытие на зиму. 
Среднего срока созревания. Кусты мощные. Побеги длинные, полупрямостоящие или полустелящияеся, без шипов.  Ягоды  от 5 до 7 г, очень приятного сладкого вкуса,   черные.  Сорт устойчив к вредителям и болезням. Универсального использования. Сорт самоплодный. Желательно укрытие на зиму. 
Среднего срока созревания. Кусты мощные. Побеги длинные, полупрямостоящие или полустелящияеся, без шипов.  Ягоды  от 5 до 7 г, очень приятного сладкого вкуса,   черные.  Сорт устойчив к вредителям и болезням. Универсального использования. Сорт самоплодный. Желательно укрытие на зиму. 
Среднего срока созревания. Кусты мощные. Побеги длинные, полупрямостоящие или полустелящияеся, без шипов.  Ягоды  от 5 до 7 г, очень приятного сладкого вкуса,   черные.  Сорт устойчив к вредителям и болезням. Универсального использования. Сорт самоплодный. Желательно укрытие на зиму. 
Среднего срока созревания. Кусты мощные. Побеги длинные, полупрямостоящие или полустелящияеся, без шипов.  Ягоды  от 5 до 7 г, очень приятного сладкого вкуса,   черные.  Сорт устойчив к вредителям и болезням. Универсального использования. Сорт самоплодный. Желательно укрытие на зиму. 
Среднего срока созревания. Кусты мощные. Побеги длинные, полупрямостоящие или полустелящияеся, без шипов.  Ягоды  от 5 до 7 г, очень приятного сладкого вкуса,   черные.  Сорт устойчив к вредителям и болезням. Универсального использования. Сорт самоплодный. Желательно укрытие на зиму. 
Среднего срока созревания. Кусты мощные. Побеги длинные, полупрямостоящие или полустелящияеся, без шипов.  Ягоды  от 5 до 7 г, очень приятного сладкого вкуса,   черные.  Сорт устойчив к вредителям и болезням. Универсального использования. Сорт самоплодный. Желательно укрытие на зиму. 
Среднего срока созревания. Кусты мощные. Побеги длинные, полупрямостоящие или полустелящияеся, без шипов.  Ягоды  от 5 до 7 г, очень приятного сладкого вкуса,   черные.  Сорт устойчив к вредителям и болезням. Универсального использования. Сорт самоплодный. Желательно укрытие на зиму. 
</t>
  </si>
  <si>
    <t>средний срок созревания, ягода черная,  бесшипный</t>
  </si>
  <si>
    <t xml:space="preserve">
Среднего срока созревания. Побеги гибкие, "плакучие", без шипов. Ягоды большие, черные, массой 4-5 г, длиной до 3 см, вытягнуто-конические, кисловато-сладкие, хорошего качества. По вкусу  напоминают шелковицу.  Массовое созревание ягод начинается с середины августа. Период созревания растянутый. Требует укрытия на зиму. Высокая урожайность (20 кг с куста). Стойкий к антракнозу, ржавчине и стебельному раку.
Среднего срока созревания. Побеги гибкие, "плакучие", без шипов. Ягоды большие, черные, массой 4-5 г, длиной до 3 см, вытягнуто-конические, кисловато-сладкие, хорошего качества. По вкусу  напоминают шелковицу.  Массовое созревание ягод начинается с середины августа. Период созревания растянутый. Требует укрытия на зиму. Высокая урожайность (20 кг с куста). Стойкий к антракнозу, ржавчине и стебельному раку.
Среднего срока созревания. Побеги гибкие, "плакучие", без шипов. Ягоды большие, черные, массой 4-5 г, длиной до 3 см, вытягнуто-конические, кисловато-сладкие, хорошего качества. По вкусу  напоминают шелковицу.  Массовое созревание ягод начинается с середины августа. Период созревания растянутый. Требует укрытия на зиму. Высокая урожайность (20 кг с куста). Стойкий к антракнозу, ржавчине и стебельному раку.
Среднего срока созревания. Побеги гибкие, "плакучие", без шипов. Ягоды большие, черные, массой 4-5 г, длиной до 3 см, вытягнуто-конические, кисловато-сладкие, хорошего качества. По вкусу  напоминают шелковицу.  Массовое созревание ягод начинается с середины августа. Период созревания растянутый. Требует укрытия на зиму. Высокая урожайность (20 кг с куста). Стойкий к антракнозу, ржавчине и стебельному раку.
Среднего срока созревания. Побеги гибкие, "плакучие", без шипов. Ягоды большие, черные, массой 4-5 г, длиной до 3 см, вытягнуто-конические, кисловато-сладкие, хорошего качества. По вкусу  напоминают шелковицу.  Массовое созревание ягод начинается с середины августа. Период созревания растянутый. Требует укрытия на зиму. Высокая урожайность (20 кг с куста). Стойкий к антракнозу, ржавчине и стебельному раку.
Среднего срока созревания. Побеги гибкие, "плакучие", без шипов. Ягоды большие, черные, массой 4-5 г, длиной до 3 см, вытягнуто-конические, кисловато-сладкие, хорошего качества. По вкусу  напоминают шелковицу.  Массовое созревание ягод начинается с середины августа. Период созревания растянутый. Требует укрытия на зиму. Высокая урожайность (20 кг с куста). Стойкий к антракнозу, ржавчине и стебельному раку.
Среднего срока созревания. Побеги гибкие, "плакучие", без шипов. Ягоды большие, черные, массой 4-5 г, длиной до 3 см, вытягнуто-конические, кисловато-сладкие, хорошего качества. По вкусу  напоминают шелковицу.  Массовое созревание ягод начинается с середины августа. Период созревания растянутый. Требует укрытия на зиму. Высокая урожайность (20 кг с куста). Стойкий к антракнозу, ржавчине и стебельному раку.
Среднего срока созревания. Побеги гибкие, "плакучие", без шипов. Ягоды большие, черные, массой 4-5 г, длиной до 3 см, вытягнуто-конические, кисловато-сладкие, хорошего качества. По вкусу  напоминают шелковицу.  Массовое созревание ягод начинается с середины августа. Период созревания растянутый. Требует укрытия на зиму. Высокая урожайность (20 кг с куста). Стойкий к антракнозу, ржавчине и стебельному раку.
Среднего срока созревания. Побеги гибкие, "плакучие", без шипов. Ягоды большие, черные, массой 4-5 г, длиной до 3 см, вытягнуто-конические, кисловато-сладкие, хорошего качества. По вкусу  напоминают шелковицу.  Массовое созревание ягод начинается с середины августа. Период созревания растянутый. Требует укрытия на зиму. Высокая урожайность (20 кг с куста). Стойкий к антракнозу, ржавчине и стебельному раку.
Среднего срока созревания. Побеги гибкие, "плакучие", без шипов. Ягоды большие, черные, массой 4-5 г, длиной до 3 см, вытягнуто-конические, кисловато-сладкие, хорошего качества. По вкусу  напоминают шелковицу.  Массовое созревание ягод начинается с середины августа. Период созревания растянутый. Требует укрытия на зиму. Высокая урожайность (20 кг с куста). Стойкий к антракнозу, ржавчине и стебельному раку.
Среднего срока созревания. Побеги гибкие, "плакучие", без шипов. Ягоды большие, черные, массой 4-5 г, длиной до 3 см, вытягнуто-конические, кисловато-сладкие, хорошего качества. По вкусу  напоминают шелковицу.  Массовое созревание ягод начинается с середины августа. Период созревания растянутый. Требует укрытия на зиму. Высокая урожайность (20 кг с куста). Стойкий к антракнозу, ржавчине и стебельному раку.
</t>
  </si>
  <si>
    <t>Ежемалина</t>
  </si>
  <si>
    <t>ранний срок созревания, ягода красная, бесшипный</t>
  </si>
  <si>
    <t xml:space="preserve">Раннего срока созревания.  Куст сильнорослый, побеги достигают  2,5 м. Бесшипный. Ягода красная, продолговатая, крупная, до 8 сантиметров, и весом до 15 г. Они собраны в большие кисти. Ягоды кисло-сладкие с сильным ароматом. Пригодны для заморозки.  Период созревания растянутый, с начала июля до середины августа. Не прихотлив в выращивании. На зиму рекомендуется укрывать.
Раннего срока созревания.  Куст сильнорослый, побеги достигают  2,5 м. Бесшипный. Ягода красная, продолговатая, крупная, до 8 сантиметров, и весом до 15 г. Они собраны в большие кисти. Ягоды кисло-сладкие с сильным ароматом. Пригодны для заморозки.  Период созревания растянутый, с начала июля до середины августа. Не прихотлив в выращивании. На зиму рекомендуется укрывать.
Раннего срока созревания.  Куст сильнорослый, побеги достигают  2,5 м. Бесшипный. Ягода красная, продолговатая, крупная, до 8 сантиметров, и весом до 15 г. Они собраны в большие кисти. Ягоды кисло-сладкие с сильным ароматом. Пригодны для заморозки.  Период созревания растянутый, с начала июля до середины августа. Не прихотлив в выращивании. На зиму рекомендуется укрывать.
Раннего срока созревания.  Куст сильнорослый, побеги достигают  2,5 м. Бесшипный. Ягода красная, продолговатая, крупная, до 8 сантиметров, и весом до 15 г. Они собраны в большие кисти. Ягоды кисло-сладкие с сильным ароматом. Пригодны для заморозки.  Период созревания растянутый, с начала июля до середины августа. Не прихотлив в выращивании. На зиму рекомендуется укрывать.
Раннего срока созревания.  Куст сильнорослый, побеги достигают  2,5 м. Бесшипный. Ягода красная, продолговатая, крупная, до 8 сантиметров, и весом до 15 г. Они собраны в большие кисти. Ягоды кисло-сладкие с сильным ароматом. Пригодны для заморозки.  Период созревания растянутый, с начала июля до середины августа. Не прихотлив в выращивании. На зиму рекомендуется укрывать.
Раннего срока созревания.  Куст сильнорослый, побеги достигают  2,5 м. Бесшипный. Ягода красная, продолговатая, крупная, до 8 сантиметров, и весом до 15 г. Они собраны в большие кисти. Ягоды кисло-сладкие с сильным ароматом. Пригодны для заморозки.  Период созревания растянутый, с начала июля до середины августа. Не прихотлив в выращивании. На зиму рекомендуется укрывать.
Раннего срока созревания.  Куст сильнорослый, побеги достигают  2,5 м. Бесшипный. Ягода красная, продолговатая, крупная, до 8 сантиметров, и весом до 15 г. Они собраны в большие кисти. Ягоды кисло-сладкие с сильным ароматом. Пригодны для заморозки.  Период созревания растянутый, с начала июля до середины августа. Не прихотлив в выращивании. На зиму рекомендуется укрывать.
Раннего срока созревания.  Куст сильнорослый, побеги достигают  2,5 м. Бесшипный. Ягода красная, продолговатая, крупная, до 8 сантиметров, и весом до 15 г. Они собраны в большие кисти. Ягоды кисло-сладкие с сильным ароматом. Пригодны для заморозки.  Период созревания растянутый, с начала июля до середины августа. Не прихотлив в выращивании. На зиму рекомендуется укрывать.
Раннего срока созревания.  Куст сильнорослый, побеги достигают  2,5 м. Бесшипный. Ягода красная, продолговатая, крупная, до 8 сантиметров, и весом до 15 г. Они собраны в большие кисти. Ягоды кисло-сладкие с сильным ароматом. Пригодны для заморозки.  Период созревания растянутый, с начала июля до середины августа. Не прихотлив в выращивании. На зиму рекомендуется укрывать.
Раннего срока созревания.  Куст сильнорослый, побеги достигают  2,5 м. Бесшипный. Ягода красная, продолговатая, крупная, до 8 сантиметров, и весом до 15 г. Они собраны в большие кисти. Ягоды кисло-сладкие с сильным ароматом. Пригодны для заморозки.  Период созревания растянутый, с начала июля до середины августа. Не прихотлив в выращивании. На зиму рекомендуется укрывать.
Раннего срока созревания.  Куст сильнорослый, побеги достигают  2,5 м. Бесшипный. Ягода красная, продолговатая, крупная, до 8 сантиметров, и весом до 15 г. Они собраны в большие кисти. Ягоды кисло-сладкие с сильным ароматом. Пригодны для заморозки.  Период созревания растянутый, с начала июля до середины августа. Не прихотлив в выращивании. На зиму рекомендуется укрывать.
</t>
  </si>
  <si>
    <t xml:space="preserve">Логанберри (малина х ежевика) </t>
  </si>
  <si>
    <t>ранний срок созревания , ягода красно-малиновая</t>
  </si>
  <si>
    <t xml:space="preserve">Срок созревания ранний, приблизительно совпадающий с созреванием сортов красной малины. Куст стелящийся, средней мощности, шиповатый. Ягода красно-малинового цвета, сильно вытянутая, со слабым конусом. Средний вес ягоды 8 г. Глянец на ягоде отсутствует. Вкус приятный, сильно напоминает малину. Количество ягод в ягодной кисти до 5-6 штук. Цветок белый или чуть розоватый, крупный. Побегов замещения немного, обычно не более 5 штук, но с возрастом куста их становится больше. Побеги замещения податливые, хорошо укладываются и хорошо поднимаются на шпалеру. Урожайность сорта до 3 кг ягод с куста. </t>
  </si>
  <si>
    <t xml:space="preserve">Тейберри (малина х ежевика) </t>
  </si>
  <si>
    <t>ранний срок созревания, ягода  темно-красная, крупная</t>
  </si>
  <si>
    <t>Раннего срока созревания, крупноплодный. Побеги стелящиеся, шиповатые. Рекомендуется выращивание на шпалере.  Ягоды  5-10 г, удлинённые до 4 см, темно-красные, блестящие, сладкие с привкусом ежевики. Отрыв сухой. Созревание дружное.</t>
  </si>
  <si>
    <t xml:space="preserve">Ежемалина </t>
  </si>
  <si>
    <t xml:space="preserve">Тейбери Медана (малина х ежевика) </t>
  </si>
  <si>
    <t>ранний срок созревания, ягода малиновая</t>
  </si>
  <si>
    <t xml:space="preserve">Раннего срока созревания (начало июля). Кусты колючие, требуют подвязки. Сорт имеет сильно вытянутые большие плоды малинового цвета. Ягода плотная, транспортабельная, очень вкусная. </t>
  </si>
  <si>
    <t>Жимолость съедобная</t>
  </si>
  <si>
    <t xml:space="preserve"> Амфора</t>
  </si>
  <si>
    <t>средний срок созревания, ягода голубовато-синяя</t>
  </si>
  <si>
    <t>Среднего срока созревания.  Куст среднерослый, не густой, округлый. Ягоды крупные, средней массой 1,1 г, правильной кувшиновидной формы, с ровным валиком у верхушки. Окраска голубовато-синяя, с сильным восковым налетом, кожица средней толщины, кисло-сладкого вкуса. Дегустационная оценка 4,6 балла. Транспортабельность хорошая, универсального назначения использования.  Сорт устойчив к зимнему подмерзанию, в слабой степени поражается тлей.</t>
  </si>
  <si>
    <t xml:space="preserve">Жимолость съедобная </t>
  </si>
  <si>
    <t>средний срок созревания, ягода фиолетово-синяя</t>
  </si>
  <si>
    <t>Среднего срока созревания. Куст сильнорослый, средне раскидистый. Ягоды средней массой 0,8 г, фиолетово-синей окраски, с толстой кожицей. Вкус ягод кисло-сладкий с нежным ароматом, без горечи. Осыпаемость ягод сильная.  Дегустационная оценка свежих ягод 5 баллов. .Сорт зимостойкий, засухоустойчивость и жаростойкость средние. Болезнями и вредителями не поражается и не повреждается. Лучшие опылители Голубой десерт, Барышня, Мичуринское диво.</t>
  </si>
  <si>
    <t xml:space="preserve">Бакчарская </t>
  </si>
  <si>
    <t>среднеранний срок созревания, ягода синяя</t>
  </si>
  <si>
    <t xml:space="preserve">Среднераннего срока созревания. Среднеплотный, полураскидистый куст. Ягоды массой 0,81 г, одномерные, синие,  с сочной мякотью, кисло-сладкого, очень хорошего вкуса. .Морозостойкий. Универсального назначения. </t>
  </si>
  <si>
    <t xml:space="preserve">Бакчарская юбилейная </t>
  </si>
  <si>
    <t>среднепоздний срок созревания, ягода темно-синяя, крупная</t>
  </si>
  <si>
    <t>Среднепозднего срока созревания. Куст среднерослый и среднераскидистый, овальный. Ягоды темно-синие, крупные, удлиненно-овальные, кисло-сладкого вкуса, без горчинки с освежающим ароматом. Средняя масса ягод 1,4 г. Дегустационная оценка 4,8 балла. Универсального назначения использования. Средняя урожайность с куста 3,2 кг\куст. Зимостойкость, засухоустойчивость и жаростойкость высокие. Болезнями не поражался и вредителями не повреждался.</t>
  </si>
  <si>
    <t xml:space="preserve">Бакчарский великан </t>
  </si>
  <si>
    <t>средний  срок созревания, ягода синяя</t>
  </si>
  <si>
    <t xml:space="preserve"> Среднего, растянутого срока созревания. Куст сильнорослый, раскидистый. Ягоды удлиненно-овальные, синие, с кожицей средней толщины. Средняя масса ягод 1,8 г. Вкус кисло-сладкий, нежный. Дегустационная оценка 4,8 балла. Универсального использования.  Сорт зимостойкий, болезнями не поражался и вредителями не повреждался.</t>
  </si>
  <si>
    <t xml:space="preserve">Бархат </t>
  </si>
  <si>
    <t>среднего срока созревания, ягода темно-синяя с восковым налетом</t>
  </si>
  <si>
    <t xml:space="preserve"> Среднего срока созревания. Куст сильнорослый, среднераскидистый. Ягоды овальные, темно-синие, с восковым налетом, кожица средней толщины. Средняя масса ягод 0,9 г. Вкус кисло-сладкий, с горчинкой, нежный. Дегустационная оценка 4,5 балла. Сорт зимостойкий. Болезнями не поражался и вредителями не повреждался. Универсального использования.</t>
  </si>
  <si>
    <t>Среднего срока созревания, универсального назначения. Ягоды крупные с округлой верхушкой, темно-синие с восковым налетом. Кожица тонкая. Дегустационная оценка высокая — 4,9 балла. Зимостойкость высокая. Лучшие опылители Голубой десерт, Леня</t>
  </si>
  <si>
    <t xml:space="preserve"> Берель</t>
  </si>
  <si>
    <t>ранний срок созревания, ягода почти черная с голубым налетом</t>
  </si>
  <si>
    <t xml:space="preserve"> Раннего срока созревания.  Среднерослый, среднераскидистый куст. Ягоды средней массой 0,45 г, конической формы, почти черного цвета, с голубым налетом, кисло-сладкого, хорошего вкуса, с горчинкой. Устойчив к осыпанию.  Технического назначения. Сорта рекомендуемые для опыления: Камчадалка, Томичка. </t>
  </si>
  <si>
    <t>Блю Треже</t>
  </si>
  <si>
    <t>среднепоздний срок созревания, ягода фиолетовая</t>
  </si>
  <si>
    <t xml:space="preserve"> Среднепозднего срока созревания. Куст сильнорослый, высотой до 150 см. Плоды крупные, эллиптической формы, веретеновидные, длиной до 2,5-3 см, очень сочные, ароматные. Средняя урожайность с куста: 3,6 кг (до 4,5 кг). Рекомендуемые опылители Стровберри Сенсейшен и Джайнт Харт.  Пригоден для механической уборки. </t>
  </si>
  <si>
    <t>очень поздний срок созревания, ягода синяя с сизым налетом</t>
  </si>
  <si>
    <t>Позднего срока созревания. Канадский сорт. Куст плотный и компактный, пряморастущий, характеризуется интенсивным ростом. Плоды средней массой 1,9 г , широкоовальной или сердцевидной формы, упругие и мясистые, очень сладкие. Вкус  превосходный, сохраняется даже после размораживания. Плоды особенно хорошо подходят для переработки. Сорт подходит для механизированной уборки. Рекомендуемые сорта для опыления Бореал Бьюти, Бореал Близар, Аврора, Хонеби. Принадлежит к небольшой группе сортов позднего цветения и плодоношения, поэтому может быть привлекателен для продления периода сбора плодов (созревает в конце июля)</t>
  </si>
  <si>
    <t>поздний срок созревания, ягода синяя с сизым налетом</t>
  </si>
  <si>
    <t xml:space="preserve">Позднего срока созревания. Куст сильнорослый, прямостоячий. Плоды крупные, средняя масса 2,8 г (макс. 3,9 г), овальной формы, закругленные, на концах суживающиеся, слегка приплюснутые, упругие и мясистые, со сладким вкусом. Плоды пригодны для механизированной и ручной уборки, не осыпаются. Рекомендуемые сорта-опылители Бореал Бьюти, Хонеби. Плодоношение обильное. Созревает в 3 декаде июля. </t>
  </si>
  <si>
    <t>средний срок созревания, ягода синяя</t>
  </si>
  <si>
    <t>Среднего срока созревания. Куст высотой до 1,5 м, раскидистый. Ягода синяя, сладкая с легкой кислинкой, сочная, нежная,  очень крупная, форма овальная, Урожайность очень высокая. Морозостойкий.</t>
  </si>
  <si>
    <t xml:space="preserve">Волхова </t>
  </si>
  <si>
    <t>Среднего срока созревания. Ягоды удлиненно-овальной фомы с заостренной верхушкой. Кожица средней толщины, голубовато-синей окраски. Средняя масса ягоды 0,8 г, вкус сладкий с нежным ароматом.  Дегустационная оценка 4,7 балла. Универсального назначения. Сорт устойчив к низким температурам, не поражается болезнями, повреждается вредителями в слабой степени. Сорт требует опылителя, достаточного увлажнения и плодородия почвы. Средняя урожайность 30 ц/га.</t>
  </si>
  <si>
    <t>ранний срок созревания, ягода темно-сизая с синим налетом</t>
  </si>
  <si>
    <t xml:space="preserve">Раннего срока созревания. Куст слаборослый, слабораскидистый.  Ягоды средней массой 1 г, удлиненно-овальной формы, темно-сизые, с синим налетом, с кожицей средней толщины, сладкого вкуса, с нежным ароматом.  Сорт устойчив к низким температурам. Для получения хорошего урожая необходимы  опылители. Лучшими являются сорта Синеглазка, Черничка, Челябинка, Изюминка.
Раннего срока созревания. Куст слаборослый, слабораскидистый.  Ягоды средней массой 1 г, удлиненно-овальной формы, темно-сизые, с синим налетом, с кожицей средней толщины, сладкого вкуса, с нежным ароматом.  Сорт устойчив к низким температурам. Для получения хорошего урожая необходимы  опылители. Лучшими являются сорта Синеглазка, Черничка, Челябинка, Изюминка.
Раннего срока созревания. Куст слаборослый, слабораскидистый.  Ягоды средней массой 1 г, удлиненно-овальной формы, темно-сизые, с синим налетом, с кожицей средней толщины, сладкого вкуса, с нежным ароматом.  Сорт устойчив к низким температурам. Для получения хорошего урожая необходимы  опылители. Лучшими являются сорта Синеглазка, Черничка, Челябинка, Изюминка.
Раннего срока созревания. Куст слаборослый, слабораскидистый.  Ягоды средней массой 1 г, удлиненно-овальной формы, темно-сизые, с синим налетом, с кожицей средней толщины, сладкого вкуса, с нежным ароматом.  Сорт устойчив к низким температурам. Для получения хорошего урожая необходимы  опылители. Лучшими являются сорта Синеглазка, Черничка, Челябинка, Изюминка.
Раннего срока созревания. Куст слаборослый, слабораскидистый.  Ягоды средней массой 1 г, удлиненно-овальной формы, темно-сизые, с синим налетом, с кожицей средней толщины, сладкого вкуса, с нежным ароматом.  Сорт устойчив к низким температурам. Для получения хорошего урожая необходимы  опылители. Лучшими являются сорта Синеглазка, Черничка, Челябинка, Изюминка.
Раннего срока созревания. Куст слаборослый, слабораскидистый.  Ягоды средней массой 1 г, удлиненно-овальной формы, темно-сизые, с синим налетом, с кожицей средней толщины, сладкого вкуса, с нежным ароматом.  Сорт устойчив к низким температурам. Для получения хорошего урожая необходимы  опылители. Лучшими являются сорта Синеглазка, Черничка, Челябинка, Изюминка.
Раннего срока созревания. Куст слаборослый, слабораскидистый.  Ягоды средней массой 1 г, удлиненно-овальной формы, темно-сизые, с синим налетом, с кожицей средней толщины, сладкого вкуса, с нежным ароматом.  Сорт устойчив к низким температурам. Для получения хорошего урожая необходимы  опылители. Лучшими являются сорта Синеглазка, Черничка, Челябинка, Изюминка.
Раннего срока созревания. Куст слаборослый, слабораскидистый.  Ягоды средней массой 1 г, удлиненно-овальной формы, темно-сизые, с синим налетом, с кожицей средней толщины, сладкого вкуса, с нежным ароматом.  Сорт устойчив к низким температурам. Для получения хорошего урожая необходимы  опылители. Лучшими являются сорта Синеглазка, Черничка, Челябинка, Изюминка.
Раннего срока созревания. Куст слаборослый, слабораскидистый.  Ягоды средней массой 1 г, удлиненно-овальной формы, темно-сизые, с синим налетом, с кожицей средней толщины, сладкого вкуса, с нежным ароматом.  Сорт устойчив к низким температурам. Для получения хорошего урожая необходимы  опылители. Лучшими являются сорта Синеглазка, Черничка, Челябинка, Изюминка.
Раннего срока созревания. Куст слаборослый, слабораскидистый.  Ягоды средней массой 1 г, удлиненно-овальной формы, темно-сизые, с синим налетом, с кожицей средней толщины, сладкого вкуса, с нежным ароматом.  Сорт устойчив к низким температурам. Для получения хорошего урожая необходимы  опылители. Лучшими являются сорта Синеглазка, Черничка, Челябинка, Изюминка.
</t>
  </si>
  <si>
    <t xml:space="preserve">Восторг </t>
  </si>
  <si>
    <t>ранний срок созревания, ягода сине-фиолетовая с очень сильным восковым налетом</t>
  </si>
  <si>
    <t>Раннего срока созревания. Куст сильнорослый (1,8 м высотой). Ягоды очень крупные (средняя масса 1,6, максимальная — 2,8г) широко-веретеновидной формы сине-фиолетовые с очень сильным восковым налётом, отчего кажутся сизыми. Созревание дружное, ягоды во время сбора отделяются очень легко, поэтому сбор рекомендуется проводить путём отряхивания. Вкус ягод очень гармоничный, кисло-сладкий. Кожица плотная, транспортабельность ягод хорошая. Рекомендуется для замораживания. Урожайность ежегодно высокая: от 2,5 кг/куст, максимальная — 5,5. В качестве опылителей рекомендуются сорта: Сильгинка, Стрежевчанка, Югана, Дочь великана, ‘Бакчарский великан.</t>
  </si>
  <si>
    <t xml:space="preserve">Герда </t>
  </si>
  <si>
    <t>ранний срок созревания, ягода сине-черная с голубым налетом</t>
  </si>
  <si>
    <t xml:space="preserve"> Раннего срока созревания.  Раскидистый куст с шаровидной кроной и прямыми, зелеными, матовыми побегами. Ягоды массой 0,67 г, овальные, сине-черные с голубым налетом. Вкус кисло-сладкий со слабым ароматом, хороший. Зимостойкий, устойчивый к осыпанию, вредителям и болезням. Средняя урожайность 1,7 кг/куст. Частично самоплодный. Универсального назначения.</t>
  </si>
  <si>
    <t>среднеранний срок созревания, ягода голубая</t>
  </si>
  <si>
    <t>Среднераннего срока созревания. Куст среднерослый, средней густоты. Ягоды массой 0,8 г, каплевидные, голубой окраски, с тонкой кожицей, сладкого вкуса. Средняя урожайность 1,4 кг на куст. Осыпаемость ягод с куста слабая. Дегустационная оценка ягод 5 баллов. Зимостойкость высокая. Болезнями и вредителями не поражается и не повреждается. Лучшие опылители Леня, Барышня, Петр 1.</t>
  </si>
  <si>
    <t>средний срок созревания, темно-синий с голубым налетом</t>
  </si>
  <si>
    <t>Среднего срока созревания. Куст среднерослый, среднераскидистый.  Ягоды крупные, удлиненной формы, сочные, темно-синие с голубым налетом.  Вкус сладкий с ароматом, нежный, без горечи. Средняя масса плода 1,1 г. Средняя урожайность 2,1 кг/куст. Осыпаемость зрелых ягод слабая. Дегустационная оценка 4,8 балла.  Десертный. Устойчив к морозам, засухоустойчивость и жаровыносливость средние.</t>
  </si>
  <si>
    <t xml:space="preserve">Голубое веретено </t>
  </si>
  <si>
    <t>ранний срок созревания, ягода черная с голубым налетом</t>
  </si>
  <si>
    <t xml:space="preserve">Раннего срока созревания. Куст среднерослый, среднесжатый. Ягоды удлиненные, веретеновидные, почти черные с голубым налетом. Вкус ягод кисло-сладкий с горчинкой. Средняя масса ягод 0,9 г.  Дегустационная оценка 3,7 балла. Универсальный Сорт устойчив к  морозам, вредителями и болезнями не поражается.  Хорошие опылители Синяя птица, Памяти Гидзюка, Камчадалка, Золушка, Синичка. </t>
  </si>
  <si>
    <t>ранний срок созревания, ягода синяя</t>
  </si>
  <si>
    <t>Раннего срока созревания.  Слаборослый, сильно раскидистый куст с тонкими, изогнутыми побегами  цвета. Ягоды массой 0,8 г, удлиненно-бугристой формы, синие, с длинной плодоножкой. Вкус сладкий с освежающим ароматом, очень хороший.Зимостойкий, устойчивый к осыпанию. Лучшим опылителем является сорт Челябинка. Универсального назначения.</t>
  </si>
  <si>
    <t xml:space="preserve">Дочь Великана </t>
  </si>
  <si>
    <t>среднепоздний срок созревания, ягода темно-фиолетовая с сильным восковым налетом</t>
  </si>
  <si>
    <t xml:space="preserve">                                                                                                                                                                                                                                        Среднепозднего срока созревания. Куст высокий, среднеплотный, овальный, высотой 1,7 м. Ягоды очень крупные (1,8 - 2,5г), не одномерные, удлиненно-грушевидной, с валиком у верхушки и характерно изогнутой в сторону у основания, формы, (напоминают перевернутую запятую). Темно-фиолетовые, почти черные, с сильным восковым налетом, отчего кажутся сизыми.  Вкус десертный, кисло-сладкий Дегустационная оценка 4,8 балла. Ягоды очень хороши при заморозке. После разморозки не отличаются от свежих. Сорт скороплоден. Урожайность 3,1 - 3,5 кг/куст. Ягоды держатся на ветвях хорошо, при сборе отрываются легко, без разрывов. Транспортабельность хорошая.
                                                                                                                                                                                                                                        Среднепозднего срока созревания. Куст высокий, среднеплотный, овальный, высотой 1,7 м. Ягоды очень крупные (1,8 - 2,5г), не одномерные, удлиненно-грушевидной, с валиком у верхушки и характерно изогнутой в сторону у основания, формы, (напоминают перевернутую запятую). Темно-фиолетовые, почти черные, с сильным восковым налетом, отчего кажутся сизыми.  Вкус десертный, кисло-сладкий Дегустационная оценка 4,8 балла. Ягоды очень хороши при заморозке. После разморозки не отличаются от свежих. Сорт скороплоден. Урожайность 3,1 - 3,5 кг/куст. Ягоды держатся на ветвях хорошо, при сборе отрываются легко, без разрывов. Транспортабельность хорошая.
                                                                                                                                                                                                                                        Среднепозднего срока созревания. Куст высокий, среднеплотный, овальный, высотой 1,7 м. Ягоды очень крупные (1,8 - 2,5г), не одномерные, удлиненно-грушевидной, с валиком у верхушки и характерно изогнутой в сторону у основания, формы, (напоминают перевернутую запятую). Темно-фиолетовые, почти черные, с сильным восковым налетом, отчего кажутся сизыми.  Вкус десертный, кисло-сладкий Дегустационная оценка 4,8 балла. Ягоды очень хороши при заморозке. После разморозки не отличаются от свежих. Сорт скороплоден. Урожайность 3,1 - 3,5 кг/куст. Ягоды держатся на ветвях хорошо, при сборе отрываются легко, без разрывов. Транспортабельность хорошая.
                                                                                                                                                                                                                                        Среднепозднего срока созревания. Куст высокий, среднеплотный, овальный, высотой 1,7 м. Ягоды очень крупные (1,8 - 2,5г), не одномерные, удлиненно-грушевидной, с валиком у верхушки и характерно изогнутой в сторону у основания, формы, (напоминают перевернутую запятую). Темно-фиолетовые, почти черные, с сильным восковым налетом, отчего кажутся сизыми.  Вкус десертный, кисло-сладкий Дегустационная оценка 4,8 балла. Ягоды очень хороши при заморозке. После разморозки не отличаются от свежих. Сорт скороплоден. Урожайность 3,1 - 3,5 кг/куст. Ягоды держатся на ветвях хорошо, при сборе отрываются легко, без разрывов. Транспортабельность хорошая.
                                                                                                                                                                                                                                        Среднепозднего срока созревания. Куст высокий, среднеплотный, овальный, высотой 1,7 м. Ягоды очень крупные (1,8 - 2,5г), не одномерные, удлиненно-грушевидной, с валиком у верхушки и характерно изогнутой в сторону у основания, формы, (напоминают перевернутую запятую). Темно-фиолетовые, почти черные, с сильным восковым налетом, отчего кажутся сизыми.  Вкус десертный, кисло-сладкий Дегустационная оценка 4,8 балла. Ягоды очень хороши при заморозке. После разморозки не отличаются от свежих. Сорт скороплоден. Урожайность 3,1 - 3,5 кг/куст. Ягоды держатся на ветвях хорошо, при сборе отрываются легко, без разрывов. Транспортабельность хорошая.
                                                                                                                                                                                                                                        Среднепозднего срока созревания. Куст высокий, среднеплотный, овальный, высотой 1,7 м. Ягоды очень крупные (1,8 - 2,5г), не одномерные, удлиненно-грушевидной, с валиком у верхушки и характерно изогнутой в сторону у основания, формы, (напоминают перевернутую запятую). Темно-фиолетовые, почти черные, с сильным восковым налетом, отчего кажутся сизыми.  Вкус десертный, кисло-сладкий Дегустационная оценка 4,8 балла. Ягоды очень хороши при заморозке. После разморозки не отличаются от свежих. Сорт скороплоден. Урожайность 3,1 - 3,5 кг/куст. Ягоды держатся на ветвях хорошо, при сборе отрываются легко, без разрывов. Транспортабельность хорошая.
                                                                                                                                                                                                                                        Среднепозднего срока созревания. Куст высокий, среднеплотный, овальный, высотой 1,7 м. Ягоды очень крупные (1,8 - 2,5г), не одномерные, удлиненно-грушевидной, с валиком у верхушки и характерно изогнутой в сторону у основания, формы, (напоминают перевернутую запятую). Темно-фиолетовые, почти черные, с сильным восковым налетом, отчего кажутся сизыми.  Вкус десертный, кисло-сладкий Дегустационная оценка 4,8 балла. Ягоды очень хороши при заморозке. После разморозки не отличаются от свежих. Сорт скороплоден. Урожайность 3,1 - 3,5 кг/куст. Ягоды держатся на ветвях хорошо, при сборе отрываются легко, без разрывов. Транспортабельность хорошая.
                                                                                                                                                                                                                                        Среднепозднего срока созревания. Куст высокий, среднеплотный, овальный, высотой 1,7 м. Ягоды очень крупные (1,8 - 2,5г), не одномерные, удлиненно-грушевидной, с валиком у верхушки и характерно изогнутой в сторону у основания, формы, (напоминают перевернутую запятую). Темно-фиолетовые, почти черные, с сильным восковым налетом, отчего кажутся сизыми.  Вкус десертный, кисло-сладкий Дегустационная оценка 4,8 балла. Ягоды очень хороши при заморозке. После разморозки не отличаются от свежих. Сорт скороплоден. Урожайность 3,1 - 3,5 кг/куст. Ягоды держатся на ветвях хорошо, при сборе отрываются легко, без разрывов. Транспортабельность хорошая.
                                                                                                                                                                                                                                        Среднепозднего срока созревания. Куст высокий, среднеплотный, овальный, высотой 1,7 м. Ягоды очень крупные (1,8 - 2,5г), не одномерные, удлиненно-грушевидной, с валиком у верхушки и характерно изогнутой в сторону у основания, формы, (напоминают перевернутую запятую). Темно-фиолетовые, почти черные, с сильным восковым налетом, отчего кажутся сизыми.  Вкус десертный, кисло-сладкий Дегустационная оценка 4,8 балла. Ягоды очень хороши при заморозке. После разморозки не отличаются от свежих. Сорт скороплоден. Урожайность 3,1 - 3,5 кг/куст. Ягоды держатся на ветвях хорошо, при сборе отрываются легко, без разрывов. Транспортабельность хорошая.
                                                                                                                                                                                                                                        Среднепозднего срока созревания. Куст высокий, среднеплотный, овальный, высотой 1,7 м. Ягоды очень крупные (1,8 - 2,5г), не одномерные, удлиненно-грушевидной, с валиком у верхушки и характерно изогнутой в сторону у основания, формы, (напоминают перевернутую запятую). Темно-фиолетовые, почти черные, с сильным восковым налетом, отчего кажутся сизыми.  Вкус десертный, кисло-сладкий Дегустационная оценка 4,8 балла. Ягоды очень хороши при заморозке. После разморозки не отличаются от свежих. Сорт скороплоден. Урожайность 3,1 - 3,5 кг/куст. Ягоды держатся на ветвях хорошо, при сборе отрываются легко, без разрывов. Транспортабельность хорошая.
</t>
  </si>
  <si>
    <t xml:space="preserve"> Среднепозднего срока созревания. Куст сильнорослый, высотой до 1,5 м. Ягоды крупные, сладкие, длиной 2,5-3 см, овальные с конусными кончиками. Средняя урожайность с куста: 3,6 кг (до 4,5 кг).  Подходят для употребления в свежем виде, переработки и заморозки. Рекомендуемые опылители Стровберри Сенсейшен и Блю Треже.  Пригоден для механической уборки. </t>
  </si>
  <si>
    <t xml:space="preserve">средний срок созревания, ягода синяя  </t>
  </si>
  <si>
    <t xml:space="preserve">Среднего срока созревания. Куст среднерослый, округлый с густой кроной. Ягоды крупные с нежной мякотью, тонкой кожицей сладкого вкуса без горечи. Осыпаемость ягод очень слабая. Сорт устойчив к болезням и вредителям. Высокоурожайный зимостойкий сорт с крупными плодами, приятного, десертного вкуса сорт. </t>
  </si>
  <si>
    <t xml:space="preserve">Раннего срока созревания. Слаборослый куст с тонкими, изогнутыми побегами. Ягоды крупные (1-1,4 г), удлиненные, почти черные, с голубым налетом, сладкого, очень хорошего вкуса. Зимостойкий, устойчивый к болезням. Вступает в плодоношение на 3 год. Средняя урожайность 1,7 кг с куста.  Самобесплодный. В качестве опылителей могут быть использованы все сеянцы или отборные формы камчатской жимолости, в том числе Камчадалка, Томичка, Памяти Гидзюка.  Универсального назначения. </t>
  </si>
  <si>
    <t xml:space="preserve">
Позднего срока созревания. Прямостоячий куст V-образной формы, выстой 1,5 см, шириной 1,2 м.  Средняя масса плодов 1,3 г, форма овальная, вкус сладкий, десертный, мякоть твердая. Один из лучших сортов для употребления как в свежем виде и для переработки. Плоды не осыпаются. Средняя урожайность 4 кг/куст (до 5 кг).  В качестве опылителей рекомендуются сорта Аврора и Хонеби.
Позднего срока созревания. Прямостоячий куст V-образной формы, выстой 1,5 см, шириной 1,2 м.  Средняя масса плодов 1,3 г, форма овальная, вкус сладкий, десертный, мякоть твердая. Один из лучших сортов для употребления как в свежем виде и для переработки. Плоды не осыпаются. Средняя урожайность 4 кг/куст (до 5 кг).  В качестве опылителей рекомендуются сорта Аврора и Хонеби.
Позднего срока созревания. Прямостоячий куст V-образной формы, выстой 1,5 см, шириной 1,2 м.  Средняя масса плодов 1,3 г, форма овальная, вкус сладкий, десертный, мякоть твердая. Один из лучших сортов для употребления как в свежем виде и для переработки. Плоды не осыпаются. Средняя урожайность 4 кг/куст (до 5 кг).  В качестве опылителей рекомендуются сорта Аврора и Хонеби.
Позднего срока созревания. Прямостоячий куст V-образной формы, выстой 1,5 см, шириной 1,2 м.  Средняя масса плодов 1,3 г, форма овальная, вкус сладкий, десертный, мякоть твердая. Один из лучших сортов для употребления как в свежем виде и для переработки. Плоды не осыпаются. Средняя урожайность 4 кг/куст (до 5 кг).  В качестве опылителей рекомендуются сорта Аврора и Хонеби.
Позднего срока созревания. Прямостоячий куст V-образной формы, выстой 1,5 см, шириной 1,2 м.  Средняя масса плодов 1,3 г, форма овальная, вкус сладкий, десертный, мякоть твердая. Один из лучших сортов для употребления как в свежем виде и для переработки. Плоды не осыпаются. Средняя урожайность 4 кг/куст (до 5 кг).  В качестве опылителей рекомендуются сорта Аврора и Хонеби.
Позднего срока созревания. Прямостоячий куст V-образной формы, выстой 1,5 см, шириной 1,2 м.  Средняя масса плодов 1,3 г, форма овальная, вкус сладкий, десертный, мякоть твердая. Один из лучших сортов для употребления как в свежем виде и для переработки. Плоды не осыпаются. Средняя урожайность 4 кг/куст (до 5 кг).  В качестве опылителей рекомендуются сорта Аврора и Хонеби.
Позднего срока созревания. Прямостоячий куст V-образной формы, выстой 1,5 см, шириной 1,2 м.  Средняя масса плодов 1,3 г, форма овальная, вкус сладкий, десертный, мякоть твердая. Один из лучших сортов для употребления как в свежем виде и для переработки. Плоды не осыпаются. Средняя урожайность 4 кг/куст (до 5 кг).  В качестве опылителей рекомендуются сорта Аврора и Хонеби.
Позднего срока созревания. Прямостоячий куст V-образной формы, выстой 1,5 см, шириной 1,2 м.  Средняя масса плодов 1,3 г, форма овальная, вкус сладкий, десертный, мякоть твердая. Один из лучших сортов для употребления как в свежем виде и для переработки. Плоды не осыпаются. Средняя урожайность 4 кг/куст (до 5 кг).  В качестве опылителей рекомендуются сорта Аврора и Хонеби.
Позднего срока созревания. Прямостоячий куст V-образной формы, выстой 1,5 см, шириной 1,2 м.  Средняя масса плодов 1,3 г, форма овальная, вкус сладкий, десертный, мякоть твердая. Один из лучших сортов для употребления как в свежем виде и для переработки. Плоды не осыпаются. Средняя урожайность 4 кг/куст (до 5 кг).  В качестве опылителей рекомендуются сорта Аврора и Хонеби.
Позднего срока созревания. Прямостоячий куст V-образной формы, выстой 1,5 см, шириной 1,2 м.  Средняя масса плодов 1,3 г, форма овальная, вкус сладкий, десертный, мякоть твердая. Один из лучших сортов для употребления как в свежем виде и для переработки. Плоды не осыпаются. Средняя урожайность 4 кг/куст (до 5 кг).  В качестве опылителей рекомендуются сорта Аврора и Хонеби.
</t>
  </si>
  <si>
    <t>Лавина</t>
  </si>
  <si>
    <t>средний срок созревания, ягода темно-фиолетовая с восковым налетом</t>
  </si>
  <si>
    <t>Среднего срока созревания. Куст штамбовый, сильнорослый, среднераскидистый, овальный, высотой 1,9 м, диаметром 1,6м. Ягоды очень крупные (от 1,7г до 2,4г), одномерные, цилиндрические, гладкие. Темно-фиолетовые, почти черные, с сильным восковым налетом, отчего кажутся сизыми. Вкус десертный, кисло-сладкий (4,9 балла). Урожайность 3,6 - 4 кг/куст. Ягоды держатся на ветвях хорошо, при сборе отрываются легко, без разрывов.</t>
  </si>
  <si>
    <t>ранний срок созревания, ягода голубая</t>
  </si>
  <si>
    <t xml:space="preserve">                                                                                                                                                                                                                                        Раннего срока созревания.  Плоды удлиненно-овальной формы с заостренной верхушкой и основанием, голубого цвета со слабобугристой поверхностью, массой 1,4-1,8 г. Вкус – кисло- сладкий.  Плодоношение на 5 год.  Урожайность – 1,7 – 2,4 кг/куст. Самобесплодный. Сорта-опылители: Амфора, Лазурная, Нимфа, Павловская, Памяти Гидзюка, Голубой десерт, Барышня, Мичуринская Лада.
                                                                                                                                                                                                                                        Раннего срока созревания.  Плоды удлиненно-овальной формы с заостренной верхушкой и основанием, голубого цвета со слабобугристой поверхностью, массой 1,4-1,8 г. Вкус – кисло- сладкий.  Плодоношение на 5 год.  Урожайность – 1,7 – 2,4 кг/куст. Самобесплодный. Сорта-опылители: Амфора, Лазурная, Нимфа, Павловская, Памяти Гидзюка, Голубой десерт, Барышня, Мичуринская Лада.
                                                                                                                                                                                                                                        Раннего срока созревания.  Плоды удлиненно-овальной формы с заостренной верхушкой и основанием, голубого цвета со слабобугристой поверхностью, массой 1,4-1,8 г. Вкус – кисло- сладкий.  Плодоношение на 5 год.  Урожайность – 1,7 – 2,4 кг/куст. Самобесплодный. Сорта-опылители: Амфора, Лазурная, Нимфа, Павловская, Памяти Гидзюка, Голубой десерт, Барышня, Мичуринская Лада.
                                                                                                                                                                                                                                        Раннего срока созревания.  Плоды удлиненно-овальной формы с заостренной верхушкой и основанием, голубого цвета со слабобугристой поверхностью, массой 1,4-1,8 г. Вкус – кисло- сладкий.  Плодоношение на 5 год.  Урожайность – 1,7 – 2,4 кг/куст. Самобесплодный. Сорта-опылители: Амфора, Лазурная, Нимфа, Павловская, Памяти Гидзюка, Голубой десерт, Барышня, Мичуринская Лада.
                                                                                                                                                                                                                                        Раннего срока созревания.  Плоды удлиненно-овальной формы с заостренной верхушкой и основанием, голубого цвета со слабобугристой поверхностью, массой 1,4-1,8 г. Вкус – кисло- сладкий.  Плодоношение на 5 год.  Урожайность – 1,7 – 2,4 кг/куст. Самобесплодный. Сорта-опылители: Амфора, Лазурная, Нимфа, Павловская, Памяти Гидзюка, Голубой десерт, Барышня, Мичуринская Лада.
                                                                                                                                                                                                                                        Раннего срока созревания.  Плоды удлиненно-овальной формы с заостренной верхушкой и основанием, голубого цвета со слабобугристой поверхностью, массой 1,4-1,8 г. Вкус – кисло- сладкий.  Плодоношение на 5 год.  Урожайность – 1,7 – 2,4 кг/куст. Самобесплодный. Сорта-опылители: Амфора, Лазурная, Нимфа, Павловская, Памяти Гидзюка, Голубой десерт, Барышня, Мичуринская Лада.
                                                                                                                                                                                                                                        Раннего срока созревания.  Плоды удлиненно-овальной формы с заостренной верхушкой и основанием, голубого цвета со слабобугристой поверхностью, массой 1,4-1,8 г. Вкус – кисло- сладкий.  Плодоношение на 5 год.  Урожайность – 1,7 – 2,4 кг/куст. Самобесплодный. Сорта-опылители: Амфора, Лазурная, Нимфа, Павловская, Памяти Гидзюка, Голубой десерт, Барышня, Мичуринская Лада.
                                                                                                                                                                                                                                        Раннего срока созревания.  Плоды удлиненно-овальной формы с заостренной верхушкой и основанием, голубого цвета со слабобугристой поверхностью, массой 1,4-1,8 г. Вкус – кисло- сладкий.  Плодоношение на 5 год.  Урожайность – 1,7 – 2,4 кг/куст. Самобесплодный. Сорта-опылители: Амфора, Лазурная, Нимфа, Павловская, Памяти Гидзюка, Голубой десерт, Барышня, Мичуринская Лада.
                                                                                                                                                                                                                                        Раннего срока созревания.  Плоды удлиненно-овальной формы с заостренной верхушкой и основанием, голубого цвета со слабобугристой поверхностью, массой 1,4-1,8 г. Вкус – кисло- сладкий.  Плодоношение на 5 год.  Урожайность – 1,7 – 2,4 кг/куст. Самобесплодный. Сорта-опылители: Амфора, Лазурная, Нимфа, Павловская, Памяти Гидзюка, Голубой десерт, Барышня, Мичуринская Лада.
</t>
  </si>
  <si>
    <t>средний срок созревания, ягода голубая</t>
  </si>
  <si>
    <t xml:space="preserve">Среднего срока созревания. Куст среднерослый, густой. Ягоды средние, удлиненно-овальные с округлыми основанием и верхушкой, кисло-сладкие, нежные с ароматом. Окраска ягод голубая со средней интенсивностью воскового налета, со средней кожицей. Средняя масса ягоды 0,81 г. Дегустационная оценка 4,3 балла. Сорт устойчив к колебаниям температуры в зимний период. </t>
  </si>
  <si>
    <t xml:space="preserve">Кувшиновидная </t>
  </si>
  <si>
    <t>средний срок созревания, ягода  т-синяя, с сильным воск. налетом, ширококувшиновид.</t>
  </si>
  <si>
    <t xml:space="preserve">Среднего срока созревания. Куст компактный, густой, высотой 1,7 м, диаметром 1,9 м. Плод темно-синий, с сильным восковым налетом, широко кувшиновидный, с выраженной перетяжкой и правильным округлым валиком у верхушки, массой 0,96 г. Вкус кисло-сладкий, аромат слабый. Плоды пригодны для переработки. Осыпаемость зрелых плодов слабая. </t>
  </si>
  <si>
    <t xml:space="preserve">Лазурит </t>
  </si>
  <si>
    <t>средний срок созревания, ягода фиолетовая</t>
  </si>
  <si>
    <t>Среднего срока созревания. Куст среднерослый, сжатый.  Ягоды удлиненные, фиолетовой окраски, с налетом и тонкой кожицей, средней массой 1,4 г, на вкус сладкие, нежные. Дегустационная оценка 5 баллов. Универсальный. Устойчивость сорта к низким температурам высокая.</t>
  </si>
  <si>
    <t xml:space="preserve">ранний срок созревания, ягода темно-синяя  </t>
  </si>
  <si>
    <t xml:space="preserve"> Ранний срок созревания.  Куст слаборослый, раскидистый. Ягоды 0,9 г, удлиненные, темно-синий. Вкус кисло-сладкий, освежающий, с ароматом черешни, десертный.  Зимостойкий, устойчивый к болезням и вредителям, среднеурожайный сорт. Опылители - Амфора, Лазурная, Нимфа, Павловская, Памяти Гидзюка.  </t>
  </si>
  <si>
    <t xml:space="preserve">средний срок созревания, ягода синяя с сильным восковым налетом  </t>
  </si>
  <si>
    <t xml:space="preserve">Среднего срока созревания. Куст сильнорослый, обратноконический с густой кроной, высотой 1,2 м. Ягоды крупные, синие с сильным восковым налетом. Вкус сладкий с ароматом. Мякоть сочная, мягкая, плотная. Дегустационная оценка 4,3 балла. Сорт универсального потребления, устойчив к болезням и вредителям. </t>
  </si>
  <si>
    <t xml:space="preserve">Лебедушка </t>
  </si>
  <si>
    <t>Среднего срока созревания. Куст сильнорослый, среднераскидистый, негустой. Ягоды удлиненно-овальные, голубовато-синего цвета, со слабым восковым основанием, с толстой кожицей, одномерные, средней массой 1,2 г, плотной хрящеватой консистенции, сладкого освежающего вкуса, с ароматом. Дегустационная оценка 4,8 балла. Универсальный. Сорт устойчив к морозу. Сорта-опылители: Голубое веретено, Камчадалка, Мальвина, Морена, Памяти Куминова, Синяя птица, Старт</t>
  </si>
  <si>
    <t>среднего срока созревания, ягода голубовато-синяя с сильным восковым налетом</t>
  </si>
  <si>
    <t>Среднего срока созревания, универсального назначения. Ягоды круглые, широковеретеновидные с заостренной верхушкой и основанием, голубовато-синей окраски с сильным восковым налетом с толстой кожицей, кисло-сладкие, нежные с ароматом. Средняя масса ягоды 1,2 г. Дегустационная оценка 4,4 балла. Морозоустойчивый.</t>
  </si>
  <si>
    <t>раннего срока созревания, ягода фиолетово-синие слабо бугристые</t>
  </si>
  <si>
    <t>Раннего срока созревания. Куст среднерослый, прямостоячий, средней густоты, форма кроны овальная. Плоды средней величины и крупные (массой 0,8 – 1 г), цилиндрические, фиолетово-синие, со слабо бугристой поверхностью. Кожица толстая, мякоть среднеплотная. Вкус кисло-сладкий, с ароматом, горечь отсутствует. Дегустационная оценка– 4,6 балла. Плоды универсального назначения.  Транспортабельность ягод хорошая. Сорт зимостойкий, жаростойкий и засухоустойчивый. Слабовосприимчив к основным болезням и вредителям. В отдельные годы наблюдается осеннее цветение (до 1,0 балла). Осыпаемость зрелых плодов практически отсутствует. Самобесплоден. Лучшие сорта-опылители: Памяти Куминова, Антошка. Урожайность высокая – 2,3-2,4 кг/куст . Сорт пригоден к индустриальной технологии возделывания с применением механизированной уборки урожая.</t>
  </si>
  <si>
    <t xml:space="preserve">Мальвина </t>
  </si>
  <si>
    <t>ранний срок созревания, ягода голубовато-синяя</t>
  </si>
  <si>
    <t>Раннего срока созревания. Куст среднерослый, крона овальная. Ягоды средней массой 1,09 г, удлиненно-грушевидной формы, голубовато-синие, с сильным восковым налетом. Вкус кисло-сладкий, с ароматом. Дегустационная оценка 4,4 балла, универсальный  Сорт устойчив к низким температурам, болезням и вредителям. Пригоден для производственной технологии возделывания.</t>
  </si>
  <si>
    <t xml:space="preserve">
Раннего срока созревания. Куст сильнорослый, слабораскидистый. Побеги прямые, листья: крупные, светло-зеленые. Ягоды очень крупные,  средняя масса  плода 1,5 г, веретеновидной формы, темно-синие с голубым налетом. Вкус сладкий с ароматом. Урожайность 5 кг/куст. Осыпаемость ягод очень слабая. Зимостойкость: высокая.
Раннего срока созревания. Куст сильнорослый, слабораскидистый. Побеги прямые, листья: крупные, светло-зеленые. Ягоды очень крупные,  средняя масса  плода 1,5 г, веретеновидной формы, темно-синие с голубым налетом. Вкус сладкий с ароматом. Урожайность 5 кг/куст. Осыпаемость ягод очень слабая. Зимостойкость: высокая.
Раннего срока созревания. Куст сильнорослый, слабораскидистый. Побеги прямые, листья: крупные, светло-зеленые. Ягоды очень крупные,  средняя масса  плода 1,5 г, веретеновидной формы, темно-синие с голубым налетом. Вкус сладкий с ароматом. Урожайность 5 кг/куст. Осыпаемость ягод очень слабая. Зимостойкость: высокая.
Раннего срока созревания. Куст сильнорослый, слабораскидистый. Побеги прямые, листья: крупные, светло-зеленые. Ягоды очень крупные,  средняя масса  плода 1,5 г, веретеновидной формы, темно-синие с голубым налетом. Вкус сладкий с ароматом. Урожайность 5 кг/куст. Осыпаемость ягод очень слабая. Зимостойкость: высокая.
Раннего срока созревания. Куст сильнорослый, слабораскидистый. Побеги прямые, листья: крупные, светло-зеленые. Ягоды очень крупные,  средняя масса  плода 1,5 г, веретеновидной формы, темно-синие с голубым налетом. Вкус сладкий с ароматом. Урожайность 5 кг/куст. Осыпаемость ягод очень слабая. Зимостойкость: высокая.
Раннего срока созревания. Куст сильнорослый, слабораскидистый. Побеги прямые, листья: крупные, светло-зеленые. Ягоды очень крупные,  средняя масса  плода 1,5 г, веретеновидной формы, темно-синие с голубым налетом. Вкус сладкий с ароматом. Урожайность 5 кг/куст. Осыпаемость ягод очень слабая. Зимостойкость: высокая.
Раннего срока созревания. Куст сильнорослый, слабораскидистый. Побеги прямые, листья: крупные, светло-зеленые. Ягоды очень крупные,  средняя масса  плода 1,5 г, веретеновидной формы, темно-синие с голубым налетом. Вкус сладкий с ароматом. Урожайность 5 кг/куст. Осыпаемость ягод очень слабая. Зимостойкость: высокая.
Раннего срока созревания. Куст сильнорослый, слабораскидистый. Побеги прямые, листья: крупные, светло-зеленые. Ягоды очень крупные,  средняя масса  плода 1,5 г, веретеновидной формы, темно-синие с голубым налетом. Вкус сладкий с ароматом. Урожайность 5 кг/куст. Осыпаемость ягод очень слабая. Зимостойкость: высокая.
Раннего срока созревания. Куст сильнорослый, слабораскидистый. Побеги прямые, листья: крупные, светло-зеленые. Ягоды очень крупные,  средняя масса  плода 1,5 г, веретеновидной формы, темно-синие с голубым налетом. Вкус сладкий с ароматом. Урожайность 5 кг/куст. Осыпаемость ягод очень слабая. Зимостойкость: высокая.
</t>
  </si>
  <si>
    <t>ранний срок созревания, ягода темно-фиолетовая с голубым налетом</t>
  </si>
  <si>
    <t xml:space="preserve">Раннего срока созревания.  Куст среднерослый, средней плотности, компактный.  Ягоды средней массой 0,9 г, удлиненно-овальные, темно-фиолетовые, с голубым налетом, кисло-сладкого вкуса.  Дегустационная оценка 4,8 балла. Универсального назначения. </t>
  </si>
  <si>
    <t>суперранний срок созревания, ягода темно-синяя с восковым налетом</t>
  </si>
  <si>
    <t>Самый ранний и скороплодный сорт. Среднерослый, до 1,7 метров высотой куст. Ягоды созревают в конце мая-начале июня. Средние по величине плотные ягоды, темно-синие с восковым налётом цилиндрической формы обладают кисло-сладким, без горечи, вкусом. В основном ягоды предназначены для употребления свежем виде, но допускается и переработка на другие продукты. Урожайность 1,7-3,5 кг/куст. Сильно осыпаются.</t>
  </si>
  <si>
    <t xml:space="preserve">Нимфа </t>
  </si>
  <si>
    <t>среднеранний срок созревания, ягода голубовато-синяя</t>
  </si>
  <si>
    <t>Среднераннего срока созревания. Куст сильнорослый, слабораскидистый.  Ягоды средней массой 0,8 г, удлиненно-веретеновидные, с бугристой поверхностью, голубовато-синего цвета, с кожицей средней толщины, сладкого вкуса, с ароматом. Дегустационная оценка 4,7 балла. Не подмерзает, почти не поражается тлей. Лучшие сорта-опылители Омега, Пушкинская, Избранница, Амфора.</t>
  </si>
  <si>
    <t>средний срок созревания, ягода сине-голубая с сильным восковым налетом</t>
  </si>
  <si>
    <t>Среднего срока созревания. Куст среднерослый, крона плоскоокруглая.  Ягоды крупные, удлиненно-овальные, сине-голубого цвета, с толстой кожицей и сильным восковым налетом. Вкус ягод кисло-сладкий, с нежным ароматом. Средняя масса ягод 1 г.  Дегустационная оценка 4,5 балла. Сорт морозоустойчивый, болезнями не поражается.  Пригоден для производственной технологии возделывания.  Универсальный</t>
  </si>
  <si>
    <t>среднего срока созревания, ягода синяя</t>
  </si>
  <si>
    <t>Среднего срока созревания. Куст среднерослый, ширококонической формы, средней высоты. Ягоды средней массой 1,2 г, удлиненно-овальной формы, плотные, с гладкой поверхностью, кисло-сладкого вкуса, со слабой осыпаемостью. Дегустационная оценка 4,6 балла.  Десертный. Сорт устойчив к подмерзанию.</t>
  </si>
  <si>
    <t>раннего срока созревания, ягода синяя, бугристая</t>
  </si>
  <si>
    <t>Раннего срока созревания. Куст среднерослый, полураскидистый, средней густоты, форма кроны округлая. Однолетние побеги прямые, средней толщины, светло-зеленые, среднеопушенные. Плоды очень крупные (средней массой 1,3, максимальной — 1,6 г), бочонковидные, синие, с бугристой поверхностью. Кожица средней толщины, мякоть среднеплотная. Транспортабельность ягод хорошая. Вкус сладкий,десертный, горечь отсутствует. Дегустационная оценка — 4,9 балла. Плоды универсального назначения. Сорт зимостойкий, жаростойкий и засухоустойчивый. Скороплодный. Слабовосприимчив к основным болезным и вредителям. Осеннее цветение отсутствует. Осыпаемость зрелых плодов слабая. Самобесплоден. Лучшие сорта-опылители: Антошка, Лёня, Голубой десерт, Трое друзей, Княгиня.. Урожайность высокая –2,2 — 2,4 кг/куст . Пригоден к индустриальной технологии возделывания с применением механизированной уборки урожая.</t>
  </si>
  <si>
    <t>ранний срок созревания, ягода фиолетово-синяя слабо бугристая</t>
  </si>
  <si>
    <t>Раннего срока созревания. Куст среднерослый, средней густоты, форма кроны полушаровидная. Однолетние побеги прямые, средней толщины, светло-зеленые,с антоциановой окраской и очень слабымопушением. Плоды довольно крупные (массой 0,9 — 1 г), кувшиновидные, фиолетово-синие, со слабобугристой поверхностью. Кожица средней толщины, мякоть среднеплотная. Транспортабельность ягод хорошая. Вкус кисло-сладкий, очень приятный, горечь отсутствует. Дегустационная оценка – 4,8 балла. Плоды универсального назначения. Сорт зимостойкий, жаростойкий и засухоустойчивый, слабовосприимчив к основным болезням и вредителям. Осеннее цветение отсутствует. Зрелые плоды не склоны к осыпанию.Самобесплоден. Лучшие сорта — опылители: Памяти Куминова, Антошка, Голубой десерт. Урожайность высокая – 1,9 — 2,4 кг/куст. Пригоден к индустриальной технологии возделывания с применением механизированной уборки урожая.</t>
  </si>
  <si>
    <t>среднего срока созревания, ягода фиолетово-синяя</t>
  </si>
  <si>
    <t>Среднего срока созревания. Куст среднерослый. Ягоды: крупные, масса 1 плода 1,3 г, удлинённо-овальной формы, фиолетово – синей окраски. Кожица средней толщины. Вкус: сладкий, нежный, с ароматом. Дегустационная оценка 4 балла. Средняя урожайность 2,6 кг с куста.</t>
  </si>
  <si>
    <t xml:space="preserve">Раннего срока созревания.. Куст среднерослый, среднераскидистый, крона плоскоокруглая.  Ягоды крупные, цилиндрические, с валиком у верхушки, голубовато-синего цвета, с тонкой кожицей и средним восковым налетом. Вкус ягод кисло-сладкий, с нежным ароматом. Десертный. Средняя масса ягод 1,04 г. Дегустационная оценка 4,4 балла.  Сорт морозоустойчивый, болезнями не поражается. </t>
  </si>
  <si>
    <t>очень ранний срок созревания, ягода темно-фиол., почти черная, с восковым налетом</t>
  </si>
  <si>
    <t xml:space="preserve">Очень раннего срока созревания. Куст слаборослый, сжатый.  Ягоды средней массой 1,3 г, неоднородные: удлиненные, неправильные, удлиненно-эллиптические, темно-фиолетовые, почти черные, с восковым налетом, кисло-сладкого вкуса.  Дегустационная оценка 4,5 балла.  Универсальный.  Сорт устойчив к морозам, болезням и вредителям. Лучшие опылители Камчадалка, Томичка, Парабельская. </t>
  </si>
  <si>
    <t>раннего срока созревания, ягода фиолетово-синяя, бугристая</t>
  </si>
  <si>
    <t>Раннего срока созревания. Куст среднерослый, полушаровидной формы, густой. Плоды крупные (массой 1 — 1,2 г), кувшиновидные, фиолетово-синие, с бугристой поверхностью. Кожица средней толщины. Вкус кисло-сладкий, с лёгкой горчинкой. Плоды универсального назначения – пригодны для технологической переработки и употребления в свежем виде. Сорт высокозимостойкий. Зрелые плоды не склонны к осыпанию. Самобесплоден. Лучшие сорта-опылители: Памяти Куминова, Трое друзей, Голубой десерт,  Барышня, Мичуринская Лада.  Урожайность высокая – 2,2 — 2,4 кг/куст.</t>
  </si>
  <si>
    <t xml:space="preserve">Жимолость съедобная     </t>
  </si>
  <si>
    <t xml:space="preserve">Синий утес        </t>
  </si>
  <si>
    <t>ранний срок созревания, ягода темно-фиолетовая</t>
  </si>
  <si>
    <t xml:space="preserve">                                                                                                                                                                                                                                        Ранний срок созревания. Куст сдержанного роста, овальный, штамбовый, средней плотности. Ягоды его крупные (средняя масса 1,8 г, максимальная 2,4 г) удлиненно-каплевидные, гладкие, плотные, транспор-табельность их высокая. Является перспективным для механизированной уборки. Вкус десертный, кисло-сладкий (4,8 балла). Средний урожай в 5-8 летнем возрасте 2,9 кг с куста, максимальный 4,5 кг с куста
                                                                                                                                                                                                                                        Ранний срок созревания. Куст сдержанного роста, овальный, штамбовый, средней плотности. Ягоды его крупные (средняя масса 1,8 г, максимальная 2,4 г) удлиненно-каплевидные, гладкие, плотные, транспор-табельность их высокая. Является перспективным для механизированной уборки. Вкус десертный, кисло-сладкий (4,8 балла). Средний урожай в 5-8 летнем возрасте 2,9 кг с куста, максимальный 4,5 кг с куста
                                                                                                                                                                                                                                        Ранний срок созревания. Куст сдержанного роста, овальный, штамбовый, средней плотности. Ягоды его крупные (средняя масса 1,8 г, максимальная 2,4 г) удлиненно-каплевидные, гладкие, плотные, транспор-табельность их высокая. Является перспективным для механизированной уборки. Вкус десертный, кисло-сладкий (4,8 балла). Средний урожай в 5-8 летнем возрасте 2,9 кг с куста, максимальный 4,5 кг с куста
                                                                                                                                                                                                                                        Ранний срок созревания. Куст сдержанного роста, овальный, штамбовый, средней плотности. Ягоды его крупные (средняя масса 1,8 г, максимальная 2,4 г) удлиненно-каплевидные, гладкие, плотные, транспор-табельность их высокая. Является перспективным для механизированной уборки. Вкус десертный, кисло-сладкий (4,8 балла). Средний урожай в 5-8 летнем возрасте 2,9 кг с куста, максимальный 4,5 кг с куста
                                                                                                                                                                                                                                        Ранний срок созревания. Куст сдержанного роста, овальный, штамбовый, средней плотности. Ягоды его крупные (средняя масса 1,8 г, максимальная 2,4 г) удлиненно-каплевидные, гладкие, плотные, транспор-табельность их высокая. Является перспективным для механизированной уборки. Вкус десертный, кисло-сладкий (4,8 балла). Средний урожай в 5-8 летнем возрасте 2,9 кг с куста, максимальный 4,5 кг с куста
                                                                                                                                                                                                                                        Ранний срок созревания. Куст сдержанного роста, овальный, штамбовый, средней плотности. Ягоды его крупные (средняя масса 1,8 г, максимальная 2,4 г) удлиненно-каплевидные, гладкие, плотные, транспор-табельность их высокая. Является перспективным для механизированной уборки. Вкус десертный, кисло-сладкий (4,8 балла). Средний урожай в 5-8 летнем возрасте 2,9 кг с куста, максимальный 4,5 кг с куста
                                                                                                                                                                                                                                        Ранний срок созревания. Куст сдержанного роста, овальный, штамбовый, средней плотности. Ягоды его крупные (средняя масса 1,8 г, максимальная 2,4 г) удлиненно-каплевидные, гладкие, плотные, транспор-табельность их высокая. Является перспективным для механизированной уборки. Вкус десертный, кисло-сладкий (4,8 балла). Средний урожай в 5-8 летнем возрасте 2,9 кг с куста, максимальный 4,5 кг с куста
                                                                                                                                                                                                                                        Ранний срок созревания. Куст сдержанного роста, овальный, штамбовый, средней плотности. Ягоды его крупные (средняя масса 1,8 г, максимальная 2,4 г) удлиненно-каплевидные, гладкие, плотные, транспор-табельность их высокая. Является перспективным для механизированной уборки. Вкус десертный, кисло-сладкий (4,8 балла). Средний урожай в 5-8 летнем возрасте 2,9 кг с куста, максимальный 4,5 кг с куста
</t>
  </si>
  <si>
    <t xml:space="preserve">Славянка </t>
  </si>
  <si>
    <t>средний и поздний срок созревания, ягода голубовато-синяя</t>
  </si>
  <si>
    <t>Среднего и позднего сроков созревания, десертный. Куст сильнорослый, крона густая, широкая.  Ягоды крупные, овальные, удлиненные, голубовато-синего цвета, с тонкой кожицей и слабым восковым налетом. Вкус ягод сладкий, с нежным ароматом. Средняя масса ягод 0,9 г. Дегустационная оценка 4,5 балла. Сорт морозоустойчивый, болезнями не поражается. Пригоден для производственной технологии возделывания</t>
  </si>
  <si>
    <t>Раннего срока созревания. Куст среднерослый, слабораскидистый, побеги слабоопушенные.  Ягоды средней массой 1 г, веретеновидной формы, темно-фиолетовые с голубым налетом, сладкого вкуса, с ароматом.  Дегустационная оценка 4,9 балла.  Сорт устойчив к морозам.</t>
  </si>
  <si>
    <t xml:space="preserve">Ранний срок  созревания.  Куст сильнорослый, раскидистый. Ягоды средние 0,8 г, овальной формы, темно-синие. Вкус сладкий, с ароматом, очень хороший.   зимостойкий, самобесплодный, устойчивый к болезням и вредителям сорт. Урожайность средняя. Лучшие опылители Голубое веретено, Морена.  </t>
  </si>
  <si>
    <t xml:space="preserve"> Среднего срока созревания. Куст слаборослый, сжатый, густой, округлый. Ягоды овальные, синие с толстой кожицей, кисло-сладкого вкуса с нежным освежающим ароматом. Дегустационная оценка 5 баллов. Сорт устойчив к морозам, засухоустойчивость и жаростойкость высокие. Почти не  повреждается мучнистым червецом и тлей. Предлагается для возделывания на садово-огородных, дачных и приусадебных участках. Десертного назначения использования. </t>
  </si>
  <si>
    <t xml:space="preserve">Соловей </t>
  </si>
  <si>
    <t xml:space="preserve"> Среднего срока созревания, универсальный. Куст среднерослый.  Ягоды средние, веретеновидные, голубовато-синего цвета, с кожицей средней толщины. Вкус ягод кисло-сладкий, с нежным ароматом. Средняя масса ягод 0,92 г. Дегустационная оценка 4,6 балла. Сорт морозоустойчивый, болезнями не поражается. Пригоден для производственной технологии возделывания.</t>
  </si>
  <si>
    <t>Стровберри Сенсейшен</t>
  </si>
  <si>
    <t xml:space="preserve"> Среднепозднего срока созревания. Куст сильнорослый, высотой до 1,5 м. Плоды крупные, сладкие и ароматные, длиной около 2 см, эллиптической, на концах закругленной формы, иногда даже шаровидные. С сильным восковым налетом. Средняя урожайность с куста: 3,6 кг (до 4,5 кг).  Рекомендуемые опылители Блю Треже и Джайнт Харт.  Пригоден для механической уборки. 
 Среднепозднего срока созревания. Куст сильнорослый, высотой до 1,5 м. Плоды крупные, сладкие и ароматные, длиной около 2 см, эллиптической, на концах закругленной формы, иногда даже шаровидные. С сильным восковым налетом. Средняя урожайность с куста: 3,6 кг (до 4,5 кг).  Рекомендуемые опылители Блю Треже и Джайнт Харт.  Пригоден для механической уборки. 
 Среднепозднего срока созревания. Куст сильнорослый, высотой до 1,5 м. Плоды крупные, сладкие и ароматные, длиной около 2 см, эллиптической, на концах закругленной формы, иногда даже шаровидные. С сильным восковым налетом. Средняя урожайность с куста: 3,6 кг (до 4,5 кг).  Рекомендуемые опылители Блю Треже и Джайнт Харт.  Пригоден для механической уборки. 
 Среднепозднего срока созревания. Куст сильнорослый, высотой до 1,5 м. Плоды крупные, сладкие и ароматные, длиной около 2 см, эллиптической, на концах закругленной формы, иногда даже шаровидные. С сильным восковым налетом. Средняя урожайность с куста: 3,6 кг (до 4,5 кг).  Рекомендуемые опылители Блю Треже и Джайнт Харт.  Пригоден для механической уборки. 
 Среднепозднего срока созревания. Куст сильнорослый, высотой до 1,5 м. Плоды крупные, сладкие и ароматные, длиной около 2 см, эллиптической, на концах закругленной формы, иногда даже шаровидные. С сильным восковым налетом. Средняя урожайность с куста: 3,6 кг (до 4,5 кг).  Рекомендуемые опылители Блю Треже и Джайнт Харт.  Пригоден для механической уборки. 
 Среднепозднего срока созревания. Куст сильнорослый, высотой до 1,5 м. Плоды крупные, сладкие и ароматные, длиной около 2 см, эллиптической, на концах закругленной формы, иногда даже шаровидные. С сильным восковым налетом. Средняя урожайность с куста: 3,6 кг (до 4,5 кг).  Рекомендуемые опылители Блю Треже и Джайнт Харт.  Пригоден для механической уборки. 
 Среднепозднего срока созревания. Куст сильнорослый, высотой до 1,5 м. Плоды крупные, сладкие и ароматные, длиной около 2 см, эллиптической, на концах закругленной формы, иногда даже шаровидные. С сильным восковым налетом. Средняя урожайность с куста: 3,6 кг (до 4,5 кг).  Рекомендуемые опылители Блю Треже и Джайнт Харт.  Пригоден для механической уборки. 
 Среднепозднего срока созревания. Куст сильнорослый, высотой до 1,5 м. Плоды крупные, сладкие и ароматные, длиной около 2 см, эллиптической, на концах закругленной формы, иногда даже шаровидные. С сильным восковым налетом. Средняя урожайность с куста: 3,6 кг (до 4,5 кг).  Рекомендуемые опылители Блю Треже и Джайнт Харт.  Пригоден для механической уборки. 
</t>
  </si>
  <si>
    <t>ранний срок созревания, ягода почти черная со слабым восковым налетом</t>
  </si>
  <si>
    <t>Раннего срока созревания. Куст сильнорослый, высотой 1,8 м, разреженный. Ягоды очень крупные (средняя масса 1,8, максимальная — 2,7 г), широко-веретеновидные, со слабым восковым налётом, отчего кажутся почти чёрными. Вкус ягод кисло-сладкий, кожица тонкая, транспортабельность средняя. Ягоды очень удобны для сбора из-за прямых разреженных ветвей, не осыпаются. Созревание дружное. С куста собирается от 2,5 до 4,5 кг. В качестве опылителей рекомендуются сорта: Сильгинка, Восторг,  Югана, Бакчарский великан, Дочь великана.</t>
  </si>
  <si>
    <t xml:space="preserve">Сувенир </t>
  </si>
  <si>
    <t xml:space="preserve"> Среднего срока созревания, универсальный. Куст среднерослый, крона овальная, загущенная. Ягоды крупные, удлиненно-овальные, голубовато-синие. Кожица средняя, со слабым антоцианом. Средняя масса ягод 0,96 г. Вкус ягод кисло-сладкий. Дегустационная оценка 4,7 балла. Пригоден для производственной технологии возделывания.</t>
  </si>
  <si>
    <t>ранний срок созревания, ягода фиолетово-синяя</t>
  </si>
  <si>
    <t>Раннего срока созревания. Куст среднерослый, среднераскидистый.  Ягоды средней массой 1,4 г, максимальной - до 1,6 г, удлинённо-овальной формы, фиолетово-синей окраски, слабо-бугристые, с кожицей средней толщины. Вкус ягод кисло- сладкий с ароматом.  Дегустационная оценка  4,6 балла.  Зимостойкость, жаростойкость и засухоустойчивость высокие. Лучшие опылители Голубой десерт, Антошка, Княгиня.</t>
  </si>
  <si>
    <t>Раннего срока созревания. Кустарник средней величины, округлый, компактный. Ягоды крупные, удлиненно-кувшиновидные, голубовато-синие, с сильным восковым налетом. Кожица плотная. Вкус кисло-сладкий, без аромата. Цветки могут выдерживать понижение температуры воздуха до минус 50 градусов. Урожайность 1-2,1 кг/куст. Ягоды не осыпаются. Урожай  на 4-й год после посадки.Раннего срока созревания. Кустарник средней величины, округлый, компактный. Ягоды крупные, удлиненно-кувшиновидные, голубовато-синие, с сильным восковым налетом. Кожица плотная. Вкус кисло-сладкий, без аромата. Цветки могут выдерживать понижение температуры воздуха до минус 50 градусов. Урожайность 1-2,1 кг/куст. Ягоды не осыпаются. Урожай  на 4-й год после посадки.Раннего срока созревания. Кустарник средней величины, округлый, компактный. Ягоды крупные, удлиненно-кувшиновидные, голубовато-синие, с сильным восковым налетом. Кожица плотная. Вкус кисло-сладкий, без аромата. Цветки могут выдерживать понижение температуры воздуха до минус 50 градусов. Урожайность 1-2,1 кг/куст. Ягоды не осыпаются. Урожай  на 4-й год после посадки.Раннего срока созревания. Кустарник средней величины, округлый, компактный. Ягоды крупные, удлиненно-кувшиновидные, голубовато-синие, с сильным восковым налетом. Кожица плотная. Вкус кисло-сладкий, без аромата. Цветки могут выдерживать понижение температуры воздуха до минус 50 градусов. Урожайность 1-2,1 кг/куст. Ягоды не осыпаются. Урожай  на 4-й год после посадки.Раннего срока созревания. Кустарник средней величины, округлый, компактный. Ягоды крупные, удлиненно-кувшиновидные, голубовато-синие, с сильным восковым налетом. Кожица плотная. Вкус кисло-сладкий, без аромата. Цветки могут выдерживать понижение температуры воздуха до минус 50 градусов. Урожайность 1-2,1 кг/куст. Ягоды не осыпаются. Урожай  на 4-й год после посадки.Раннего срока созревания. Кустарник средней величины, округлый, компактный. Ягоды крупные, удлиненно-кувшиновидные, голубовато-синие, с сильным восковым налетом. Кожица плотная. Вкус кисло-сладкий, без аромата. Цветки могут выдерживать понижение температуры воздуха до минус 50 градусов. Урожайность 1-2,1 кг/куст. Ягоды не осыпаются. Урожай  на 4-й год после посадки.Раннего срока созревания. Кустарник средней величины, округлый, компактный. Ягоды крупные, удлиненно-кувшиновидные, голубовато-синие, с сильным восковым налетом. Кожица плотная. Вкус кисло-сладкий, без аромата. Цветки могут выдерживать понижение температуры воздуха до минус 50 градусов. Урожайность 1-2,1 кг/куст. Ягоды не осыпаются. Урожай  на 4-й год после посадки.</t>
  </si>
  <si>
    <t xml:space="preserve">Среднего срока созревания. Куст уплотняющийся, средней силы роста, высотой 1,3 м. Ягоды округло-овальной, удлиненной формы, массой 1,4 г.  Вкус от кисло-сладкого до сладкого. Ягоды твердые и хрупкие. Рубчик сухой. Плоды пригодны для замораживания, выпечки, употребления в свежем виде. Транспортабельность хорошая. Плоды созревают в конце июня. Осыпаемость средняя. Средняя урожайность с куста: 4 кг (до 4,5 кг). </t>
  </si>
  <si>
    <t>поздний срок созревания, ягода темно-синяя с легким сизым налетом</t>
  </si>
  <si>
    <t>Позднего срока созревания. Куст сильнорослый, слабораскидистый.  Форма плода вытянутая, темно-синего,  с легким сизым налетом. Ягоды хорошего гармоничного вкуса, с легкой горчинкой. Самоплодность невысокая. Зимостойкий, высокоурожайный, с неосыпающимися плодами. Лучшие опылители: Бажовская, Земляничная, Синеглазка. Урожайность высокая — до 5 кг с куста.</t>
  </si>
  <si>
    <t>средний срок созревания, ягода синяя с сильным восковым налетом</t>
  </si>
  <si>
    <t>Созревание среднего срока, дружное. Куст сильнорослый (до 1,9 м высотой), овальный, штамбовый, ветви прямые. Очень удобный для сбора. Ягоды крупные (1,7-2,2 г), удлиненно-овальные, слабо-бугристые, синие с сильным восковым налетом. Вкус кисло-сладкий, очень хороший -4,9 балла. Урожайность ежегодно высокая, средняя 2,8 кг/куст, максимальная 4,5 кг.</t>
  </si>
  <si>
    <t xml:space="preserve">Фиалка </t>
  </si>
  <si>
    <t>средний срок созревания, ягода сине-фиолетовая</t>
  </si>
  <si>
    <t>Среднего срока созревания. Среднерослый куст. Ягоды крупные (1,1 г), широковеретеновидные, сине-фиолетовые, с толстой кожицей, кисло-сладкого вкуса. Дегустационная оценка 4.3 балла.  Устойчивый к низким температурам, вредителям и болезням. Самобесплодный.</t>
  </si>
  <si>
    <t xml:space="preserve">
Позднего срока созревания. Быстро растущий куст, высотой 1,5 м, шириной 1,2 м. Средняя масса плодов 1,9 г, форма цилиндрическая, вкус слегка кисловатый, десертный. Плоды прочно прикреплены к плодоножке, Очень долго не осыпаются. Средняя урожайность с куста: 4 - 5 кг/куст.  В качестве опылителей рекомендуются сорта Индиго Джем, Тундра, Аврора, серия Бореал. Рекомендуется для промышленного выращивания.
Позднего срока созревания. Быстро растущий куст, высотой 1,5 м, шириной 1,2 м. Средняя масса плодов 1,9 г, форма цилиндрическая, вкус слегка кисловатый, десертный. Плоды прочно прикреплены к плодоножке, Очень долго не осыпаются. Средняя урожайность с куста: 4 - 5 кг/куст.  В качестве опылителей рекомендуются сорта Индиго Джем, Тундра, Аврора, серия Бореал. Рекомендуется для промышленного выращивания.
Позднего срока созревания. Быстро растущий куст, высотой 1,5 м, шириной 1,2 м. Средняя масса плодов 1,9 г, форма цилиндрическая, вкус слегка кисловатый, десертный. Плоды прочно прикреплены к плодоножке, Очень долго не осыпаются. Средняя урожайность с куста: 4 - 5 кг/куст.  В качестве опылителей рекомендуются сорта Индиго Джем, Тундра, Аврора, серия Бореал. Рекомендуется для промышленного выращивания.
Позднего срока созревания. Быстро растущий куст, высотой 1,5 м, шириной 1,2 м. Средняя масса плодов 1,9 г, форма цилиндрическая, вкус слегка кисловатый, десертный. Плоды прочно прикреплены к плодоножке, Очень долго не осыпаются. Средняя урожайность с куста: 4 - 5 кг/куст.  В качестве опылителей рекомендуются сорта Индиго Джем, Тундра, Аврора, серия Бореал. Рекомендуется для промышленного выращивания.
Позднего срока созревания. Быстро растущий куст, высотой 1,5 м, шириной 1,2 м. Средняя масса плодов 1,9 г, форма цилиндрическая, вкус слегка кисловатый, десертный. Плоды прочно прикреплены к плодоножке, Очень долго не осыпаются. Средняя урожайность с куста: 4 - 5 кг/куст.  В качестве опылителей рекомендуются сорта Индиго Джем, Тундра, Аврора, серия Бореал. Рекомендуется для промышленного выращивания.
Позднего срока созревания. Быстро растущий куст, высотой 1,5 м, шириной 1,2 м. Средняя масса плодов 1,9 г, форма цилиндрическая, вкус слегка кисловатый, десертный. Плоды прочно прикреплены к плодоножке, Очень долго не осыпаются. Средняя урожайность с куста: 4 - 5 кг/куст.  В качестве опылителей рекомендуются сорта Индиго Джем, Тундра, Аврора, серия Бореал. Рекомендуется для промышленного выращивания.
Позднего срока созревания. Быстро растущий куст, высотой 1,5 м, шириной 1,2 м. Средняя масса плодов 1,9 г, форма цилиндрическая, вкус слегка кисловатый, десертный. Плоды прочно прикреплены к плодоножке, Очень долго не осыпаются. Средняя урожайность с куста: 4 - 5 кг/куст.  В качестве опылителей рекомендуются сорта Индиго Джем, Тундра, Аврора, серия Бореал. Рекомендуется для промышленного выращивания.
</t>
  </si>
  <si>
    <t xml:space="preserve">Челябинка </t>
  </si>
  <si>
    <t>поздний срок созревания, ягода синяя</t>
  </si>
  <si>
    <t xml:space="preserve">Позднего срока созревания. Среднерослый, среднераскидистый куст. Ягоды массой 0,8 г, грушевидные, удлиненные, немного плосковатые, синей окраски, кисло-сладкого вкуса, дегустационная оценка 4.5 балла. Зимостойкий, устойчивый к осыпанию. Лучший опылитель сорт Длинноплодная. Универсального назначения. </t>
  </si>
  <si>
    <t xml:space="preserve">Югана </t>
  </si>
  <si>
    <t>средний срок созревания, ягода тёмно-фиолетовая с сильным восковым налётом</t>
  </si>
  <si>
    <t>Созревание среднее по срокам, дружное.   Куст высокий, 1,7-1,8 м, среднеплотный полушаровидный. Ягоды очень крупные одномерные (массой от 1,4 до 1,8 г), в большинстве кувшиновидные, тёмно-фиолетовые с сильным восковым налётом, отчего кажутся сизыми. Кожица плодов не очень плотная, транспортабельность средняя. Вкус десертный, кисло-сладкий, ягоды хороши при заморозке. Держатся на ветвях хорошо, при сборе отрываются легко, без разрывов. С куста собирается от 3,5 до 6 кг.</t>
  </si>
  <si>
    <t>Сорт "Айс Кристал" является плодоносящим сортом инжира. Его часто сажают из-за его привлекательной декоративной листвы. Листья глубоко "разрезанные" и напоминают кристаллы льда, что придает им эстетическую ценность, весной и летом они темно-зеленого цвета, а осенью становятся маслянисто-желтыми. Плоды крошечные 2-4см. В спелом виде, куст обвешан смаковницами. Созревают 2-3 месяца, самоопыляющийся сорт. Вкус насыщенный, не сухой, приятный, сладкий, косточек мало, шкурка не ощущается, послевкусие долгое, без ноток и терпкости. Плоды темно-фиолетовые, грушевидные с красной мякотью. Плоды гораздо меньше, чем у многих сортов инжира, но этот сорт с лихвой компенсирует это своей декоративной листвой, которая имеет большую декоративную ценность. Ранней весной необходимо удалить от 1/4 до 1/3 старых ветвей. С начала лета прищипывать точки роста боковых побегов текущего сезона, чтобы стимулировать завязывание плодов.</t>
  </si>
  <si>
    <t>Ирга канадская</t>
  </si>
  <si>
    <t xml:space="preserve">Листопадный кустарник или дерево от 3 до 5 м высотой. Цветет в апреле-мае. Цветки белые или кремовые без запаха. Плоды округлые, темно-пурпурные с сизым налетом, съедобные, очень полезные, созревают в июле-августе. Листья простые, округлые или овальные, зубчатые по краю зеленые, осенью становятся жёлто-красными или тёмно-красными. Ирга отличается скороплодностью – начинает плодоносить через 2-3 года после посадки. Засухоустойчива.  Ирга - прекрасное плодовое и декоративное растение. 
Листопадный кустарник или дерево от 3 до 5 м высотой. Цветет в апреле-мае. Цветки белые или кремовые без запаха. Плоды округлые, темно-пурпурные с сизым налетом, съедобные, очень полезные, созревают в июле-августе. Листья простые, округлые или овальные, зубчатые по краю зеленые, осенью становятся жёлто-красными или тёмно-красными. Ирга отличается скороплодностью – начинает плодоносить через 2-3 года после посадки. Засухоустойчива.  Ирга - прекрасное плодовое и декоративное растение. 
Листопадный кустарник или дерево от 3 до 5 м высотой. Цветет в апреле-мае. Цветки белые или кремовые без запаха. Плоды округлые, темно-пурпурные с сизым налетом, съедобные, очень полезные, созревают в июле-августе. Листья простые, округлые или овальные, зубчатые по краю зеленые, осенью становятся жёлто-красными или тёмно-красными. Ирга отличается скороплодностью – начинает плодоносить через 2-3 года после посадки. Засухоустойчива.  Ирга - прекрасное плодовое и декоративное растение. 
Листопадный кустарник или дерево от 3 до 5 м высотой. Цветет в апреле-мае. Цветки белые или кремовые без запаха. Плоды округлые, темно-пурпурные с сизым налетом, съедобные, очень полезные, созревают в июле-августе. Листья простые, округлые или овальные, зубчатые по краю зеленые, осенью становятся жёлто-красными или тёмно-красными. Ирга отличается скороплодностью – начинает плодоносить через 2-3 года после посадки. Засухоустойчива.  Ирга - прекрасное плодовое и декоративное растение. 
Листопадный кустарник или дерево от 3 до 5 м высотой. Цветет в апреле-мае. Цветки белые или кремовые без запаха. Плоды округлые, темно-пурпурные с сизым налетом, съедобные, очень полезные, созревают в июле-августе. Листья простые, округлые или овальные, зубчатые по краю зеленые, осенью становятся жёлто-красными или тёмно-красными. Ирга отличается скороплодностью – начинает плодоносить через 2-3 года после посадки. Засухоустойчива.  Ирга - прекрасное плодовое и декоративное растение. 
Листопадный кустарник или дерево от 3 до 5 м высотой. Цветет в апреле-мае. Цветки белые или кремовые без запаха. Плоды округлые, темно-пурпурные с сизым налетом, съедобные, очень полезные, созревают в июле-августе. Листья простые, округлые или овальные, зубчатые по краю зеленые, осенью становятся жёлто-красными или тёмно-красными. Ирга отличается скороплодностью – начинает плодоносить через 2-3 года после посадки. Засухоустойчива.  Ирга - прекрасное плодовое и декоративное растение. 
Листопадный кустарник или дерево от 3 до 5 м высотой. Цветет в апреле-мае. Цветки белые или кремовые без запаха. Плоды округлые, темно-пурпурные с сизым налетом, съедобные, очень полезные, созревают в июле-августе. Листья простые, округлые или овальные, зубчатые по краю зеленые, осенью становятся жёлто-красными или тёмно-красными. Ирга отличается скороплодностью – начинает плодоносить через 2-3 года после посадки. Засухоустойчива.  Ирга - прекрасное плодовое и декоративное растение. 
</t>
  </si>
  <si>
    <t xml:space="preserve">Ирга ольхолистная </t>
  </si>
  <si>
    <t>плоды округлые, сине-черные с сизым налетом, созревают  в июне-июле</t>
  </si>
  <si>
    <t>Куст с приподнятыми стеблями, высотой  2,5-3 м.  Растёт медленно (около 0,5 м ежегодно). Листья овальные, тёмно-зелёные, осенью приобретают эффектную оранжево-красную окраску. Цветки белые, собранные в соцветия, зацветают в апреле-мае. Плоды съедобные сине-черные с сизым налётом очень сочные, сладкие на вкус. Созревают в июне-июле. Кустарник начинает плодоношение на второй год после посадки.</t>
  </si>
  <si>
    <t xml:space="preserve">Кусты рослые, быстрорастущие, до 4,5 м. Плоды крупные, до 14 мм в диаметре, пурпурно-синие, с восковым налетом, сочные, ароматные, сладкие, без терпкости. Собраны в кисти по 9-15 штук. Урожайность до 7,5 кг /куст. Очень красивые в период цветения и вовремя осенней окраски листвы. Дает обильную поросль. Предпочитает солнечные и полузатененные участки. Сорт высокозимостоек. </t>
  </si>
  <si>
    <t>Иошта</t>
  </si>
  <si>
    <t>крыжовник х смородина, йоштаберри</t>
  </si>
  <si>
    <t xml:space="preserve"> ранний срок созревания, ягоды черные, бесшипный</t>
  </si>
  <si>
    <t>Гибрид чёрной смородины и крыжовника. Кустарник высотой 1,5 м. Побеги без шипов, листья темно-зеленые, без запаха смородины. По типу плодоношения схожа с черной смородиной. Плоды крупнее, чем у черной смородины, но меньше чем у крыжовника, средняя масса 2-3 г. Вкус приятный, освежающий, кисло-сладкий. По содержанию витамина С в 2-4 раза превосходит крыжовник. Плоды обладают лечебными свойствами - улучшают кровообращение и способствуют выведению из организма радиоактивных веществ и тяжелых металлов. Плодоносит со второго года после посадки. Урожайность 5-10 кг с куста. К почве не требовательна. Зимостойкость достаточно высокая. Йошта ценится так же за устойчивость к мучнистой росе, почковому клещу, некоторым вирусным заболеваниям.</t>
  </si>
  <si>
    <t>крыжовник х смородина, йоштаберри Моро</t>
  </si>
  <si>
    <t>средний срок созревания, ягоды черные, бесшипный</t>
  </si>
  <si>
    <t>Гибрид чёрной смородины и крыжовника.Среднего срока созревания.  Кустарник высотой 1,5 м. Побеги без шипов, листья темно-зеленые, без запаха смородины. По типу плодоношения схожа с черной смородиной. Плоды крупнее, чем у черной смородины, но меньше чем у крыжовника, средняя масса 2-3 г. Вкус приятный, освежающий, кисло-сладкий. По содержанию витамина С в 2-4 раза превосходит крыжовник. Плоды обладают лечебными свойствами - улучшают кровообращение и способствуют выведению из организма радиоактивных веществ и тяжелых металлов. Плодоносит со второго года после посадки. Урожайность 5-10 кг с куста. К почве не требовательна. Зимостойкость достаточно высокая. Ценится так же за устойчивость к мучнистой росе, почковому клещу, некоторым вирусным заболеваниям.</t>
  </si>
  <si>
    <t>средний срок созревания, ягоды черные</t>
  </si>
  <si>
    <t xml:space="preserve">Единственный сорт, который был выведен в России, поэтому он идеально подходит для выращивания в регионах с суровыми зимами. Куст высотой 1,5 м, отличается высокой урожайностью – более 5 кг с куста. Ягоды черного цвета, овальной формы, весом до 3 г. Небольшой размер компенсируется отличными вкусовыми качествами. Сорт устойчив к основным болезням и вредителям, прекрасно переносит холод. </t>
  </si>
  <si>
    <t xml:space="preserve">Калина красная (обыкновенная) </t>
  </si>
  <si>
    <t xml:space="preserve">поздний срок созревания, ягода темно-бордовая </t>
  </si>
  <si>
    <t xml:space="preserve">Позднего срока созревания. Куст среднерослый, раскидистый. Ягоды темно-бордовые, овальные, с плотной кожицей, массой до 1 г. Вкус приятный, слабогорький. В плодах более 750 мг% Р-активных веществ. Дегустационная оценка 4,3 балла.  Кисть очень плотная, шарообразная. Урожайность более 12-15 кг с куста.  Сорт устойчив к низким температурам, болезням и вредителям,  тлей не поражается.  Универсального назначения. </t>
  </si>
  <si>
    <t>среднеранний срок созревания, ягода светло-красная</t>
  </si>
  <si>
    <t>Среднераннего срока созревания. Куст средней величины. Ягоды светло-красные, эллипсоидально-заостренной формы, массой 0,6 г. В плодах 110 мг% витамина С, 7,7% сахаров. Вкус горько-кислый, в продуктах переработки слабогорький. Дегустационная оценка 3,7 балла. Урожайность 5-10 кг с куста. Осенняя окраска листьев багряная и золотистая. Сорт самобесплоден, требуются другие сорта для опыления.</t>
  </si>
  <si>
    <t>средний срок созревания, ягода темно-красная, сладкоплодная</t>
  </si>
  <si>
    <t xml:space="preserve"> Среднего срока созревания. Куст среднерослый, среднераскидистый. Побеги средние, прямые, светло-серые, неопушенные. Листья крупные, темно-зеленые. Ягоды средней массой 0,74 г, округлые, темно-красные, плодоножка короткая, тонкая, буро-зеленая. Вкус кисло-сладкий, с пониженной горечью. Сорт самоплодный. </t>
  </si>
  <si>
    <t>среднеранний срок созревания, ягода ярко-красная, самобесплодный</t>
  </si>
  <si>
    <t>Среднераннего срока созревания. Куст компактный. В плодоношение вступает на 5-й год.  Плоды одномерные, шаровидно-эллиптические, интенсивно-красные, средней массой 0,68 г. Мякоть сочная, слабогорького вкуса. Дегустационная оценка 4 балла.  Универсального назначения, самобесплодный,</t>
  </si>
  <si>
    <t>Дерево большое или средних размеров, в зависимости от условий выращивания. Цветение в июне. Бело-розовые цветы собраны в красивые соцветия-свечки. Плоды созревают в октябре-ноябре. Урожайность 100-200 кг\дер. Орех каштана очень питательные. Из них делают муку, употребляют в пищу сырыми, печеными, вареными, сушат, коптят, используют для приготовления кондитерскиз изделий. Сухие орехи используют как заменитель кофе.</t>
  </si>
  <si>
    <t>цветки ярко-желтые, плоды от розового до темно-красного</t>
  </si>
  <si>
    <t>Листопадное дерево высотой 5—6 м или многоствольный кустарник высотой 3—4 м. Цветки мелкие, золотисто-жёлтые, обоеполые, собраны в зонтичные соцветия; в зонтике 15—25 цветков. Плод — сочная костянка, косточка удлинённо-овальная. Плоды кизила имеют различную форму и величину. Они бывают коротко- и длинноовальными, шаровидными и грушевидными. Поверхность плода гладкая, бугристая, слабобугристая; окраска светло-красная, красная, тёмно-красная, тёмно-фиолетовая и почти чёрная. Средняя масса плода 2—6 г. Вес 100 плодов вместе с косточками колеблется в зависимости от их величины и формы — от 190 до 400 г. Плоды созревают в конце августа — в сентябре.</t>
  </si>
  <si>
    <t>Клюква крупноплодная</t>
  </si>
  <si>
    <t xml:space="preserve"> ранний, темно-красный с сильным сизым налетом</t>
  </si>
  <si>
    <t xml:space="preserve">Раннего срока созревания. Многолетний вечнозеленый кустарник высотой 15-30 см. Ягоды темно-красного цвета, крупные, с сильным сизым налетом. Урожайный. Зимостойкий, выдерживает  до -40˚С. Ягоды универсального использования.  </t>
  </si>
  <si>
    <t xml:space="preserve">среднепоздний, темно-красный с сизым налетом </t>
  </si>
  <si>
    <t>Среднепозднего срока созревания . Многолетний вечнозеленый кустарник высотой 20-30 см.  Побеги  короткие и очень многочисленные. Цветение в июне-июле. Плоды удлиненной формы, темно-красные с сизым налетом  и плотной мякотью. Созревание во второй половине октября.  Зимостойкий, выдерживает  до -40˚С.</t>
  </si>
  <si>
    <t>поздний, пурпурно-красный, овальный, крупный</t>
  </si>
  <si>
    <t xml:space="preserve">Позднего срока созревания. Сорт сильнорослый.  Образует многочисленные, толстые побеги. Ягоды крупные, до 24 мм, овальной формы, пурпурно-красные, с неравномерной окраской и желтоватым восковым налетом. Урожайность с квадратного метра - 3 кг. Срок созревания – сентябрь-начало октября. Ягоды хорошо хранятся.
Позднего срока созревания. Сорт сильнорослый.  Образует многочисленные, толстые побеги. Ягоды крупные, до 24 мм, овальной формы, пурпурно-красные, с неравномерной окраской и желтоватым восковым налетом. Урожайность с квадратного метра - 3 кг. Срок созревания – сентябрь-начало октября. Ягоды хорошо хранятся.
Позднего срока созревания. Сорт сильнорослый.  Образует многочисленные, толстые побеги. Ягоды крупные, до 24 мм, овальной формы, пурпурно-красные, с неравномерной окраской и желтоватым восковым налетом. Урожайность с квадратного метра - 3 кг. Срок созревания – сентябрь-начало октября. Ягоды хорошо хранятся.
Позднего срока созревания. Сорт сильнорослый.  Образует многочисленные, толстые побеги. Ягоды крупные, до 24 мм, овальной формы, пурпурно-красные, с неравномерной окраской и желтоватым восковым налетом. Урожайность с квадратного метра - 3 кг. Срок созревания – сентябрь-начало октября. Ягоды хорошо хранятся.
Позднего срока созревания. Сорт сильнорослый.  Образует многочисленные, толстые побеги. Ягоды крупные, до 24 мм, овальной формы, пурпурно-красные, с неравномерной окраской и желтоватым восковым налетом. Урожайность с квадратного метра - 3 кг. Срок созревания – сентябрь-начало октября. Ягоды хорошо хранятся.
Позднего срока созревания. Сорт сильнорослый.  Образует многочисленные, толстые побеги. Ягоды крупные, до 24 мм, овальной формы, пурпурно-красные, с неравномерной окраской и желтоватым восковым налетом. Урожайность с квадратного метра - 3 кг. Срок созревания – сентябрь-начало октября. Ягоды хорошо хранятся.
</t>
  </si>
  <si>
    <t>поздний, темно-красный, округло-овальный, крупный</t>
  </si>
  <si>
    <t xml:space="preserve"> Позднего срока созревания. Многолетний вечнозеленый кустарник с длинными, стелющимися, толстыми, быстрорастущими побегами. Плоды крупные, 20-22 мм в диаметре, округло-овальные, темно-красные. Вкус кислый с небольшой горчинкой.  Созревание в конце сентября. Самый урожайный сорт. </t>
  </si>
  <si>
    <t xml:space="preserve"> поздний, красный</t>
  </si>
  <si>
    <t>Сорт позднего срока созревания. Куст с длинными, стелющимися, толстыми, быстрорастущими побегами. Ягоды средней величины (диаметром до 16 мм). Кожица блестящая, красная, мякоть упругая. Плодоножки слабые и короткие, что облегчает сбор ягод. Плоды созревают в октябре, хорошо хранятся. Урожайность высокая.</t>
  </si>
  <si>
    <t xml:space="preserve"> Владил </t>
  </si>
  <si>
    <t xml:space="preserve">среднеранний срок созревания, ягода темно-красная,  слабошиповатый      </t>
  </si>
  <si>
    <t xml:space="preserve">Среднераннего срока созревания. Куст сильнорослый, компактный. Шипов мало. Ягоды средние (2,5-4,5 г), одномерные, округлые, темно-красные, почти черные, с тонкой кожицей. Вкус сладко-кислый, приятный, оценка 4,9 балла.  Ягоды универсального назначения. Сорт зимостойкий. Высокоурожайный, средняя  урожайность составляет 3-7,5 кг/куст. Характеризуется хорошей самоплодностью . Устойчив к мучнистой росе, слабо поражается антракнозом, огневкой.  Среднераннего срока созревания. Куст сильнорослый, компактный. Шипов мало. Ягоды средние (2,5-4,5 г), одномерные, округлые, темно-красные, почти черные, с тонкой кожицей. Вкус сладко-кислый, приятный, оценка 4,9 балла.  Ягоды универсального назначения. Сорт зимостойкий. Высокоурожайный, средняя  урожайность составляет 3-7,5 кг/куст. Характеризуется хорошей самоплодностью . Устойчив к мучнистой росе, слабо поражается антракнозом, огневкой.  Среднераннего срока созревания. Куст сильнорослый, компактный. Шипов мало. Ягоды средние (2,5-4,5 г), одномерные, округлые, темно-красные, почти черные, с тонкой кожицей. Вкус сладко-кислый, приятный, оценка 4,9 балла.  Ягоды универсального назначения. Сорт зимостойкий. Высокоурожайный, средняя  урожайность составляет 3-7,5 кг/куст. Характеризуется хорошей самоплодностью . Устойчив к мучнистой росе, слабо поражается антракнозом, огневкой.  Среднераннего срока созревания. Куст сильнорослый, компактный. Шипов мало. Ягоды средние (2,5-4,5 г), одномерные, округлые, темно-красные, почти черные, с тонкой кожицей. Вкус сладко-кислый, приятный, оценка 4,9 балла.  Ягоды универсального назначения. Сорт зимостойкий. Высокоурожайный, средняя  урожайность составляет 3-7,5 кг/куст. Характеризуется хорошей самоплодностью . Устойчив к мучнистой росе, слабо поражается антракнозом, огневкой.  Среднераннего срока созревания. Куст сильнорослый, компактный. Шипов мало. Ягоды средние (2,5-4,5 г), одномерные, округлые, темно-красные, почти черные, с тонкой кожицей. Вкус сладко-кислый, приятный, оценка 4,9 балла.  Ягоды универсального назначения. Сорт зимостойкий. Высокоурожайный, средняя  урожайность составляет 3-7,5 кг/куст. Характеризуется хорошей самоплодностью . Устойчив к мучнистой росе, слабо поражается антракнозом, огневкой.  Среднераннего срока созревания. Куст сильнорослый, компактный. Шипов мало. Ягоды средние (2,5-4,5 г), одномерные, округлые, темно-красные, почти черные, с тонкой кожицей. Вкус сладко-кислый, приятный, оценка 4,9 балла.  Ягоды универсального назначения. Сорт зимостойкий. Высокоурожайный, средняя  урожайность составляет 3-7,5 кг/куст. Характеризуется хорошей самоплодностью . Устойчив к мучнистой росе, слабо поражается антракнозом, огневкой.  </t>
  </si>
  <si>
    <t xml:space="preserve">Грушенька </t>
  </si>
  <si>
    <t>среднепоздний срок созревания, ягода красная, бесшипный</t>
  </si>
  <si>
    <t>Среднепозднего срока созревания. Куст среднерослый, слабораскидистый, густооблиственный. Побеги  бесшипные. Ягоды среднего размера (4,3 г), округло-грушевидной формы, красные, приятного вкуса.  Рано вступает в плодоношение. Цветки редко повреждаются весенними заморозками. Урожайность 5-6 кг/куст. Назначение универсальное.</t>
  </si>
  <si>
    <t xml:space="preserve">Колобок </t>
  </si>
  <si>
    <t>средний срок созревания, ягода темно-красная, слабошиповатый</t>
  </si>
  <si>
    <t xml:space="preserve">Среднего срока созревания. Куст сильнорослый, среднераскидистый, густой.Побеги с шипами. Ягоды крупные и средние ( 4,5-8 г), округло-овальной формы, темно-красные, с восковым налетом. Плотность кожицы средняя. Отрыв легкий. Ягоды не осыпаются. Вкус кисло-сладкий. Назначение столовое. </t>
  </si>
  <si>
    <t xml:space="preserve"> Командор</t>
  </si>
  <si>
    <t>поздний срок созревания, ягода розовая, крупная</t>
  </si>
  <si>
    <t xml:space="preserve">Позднего срока созревания. Куст средней высоты, пряморослый, густой. Растущие побеги средней толщины или тонкие, зеленые, неопушенные, изогнутые. Шипы средней длины, тонкие, одиночные, коричневые, в верхней части отсутствуют. Ягоды крупные и средние (3-6 г), одномерные, округло-овальные, розовые, с легким опушением. Количество семян среднее. Вкус десертный, кисло-сладкий, с ароматом. Дегустационная оценка 5 баллов. Сорт зимостойкий, высокоурожайный, средняя многолетняя урожайность составляет 1,8-6,2 кг/куст. Самоплодный. Слабо поражается мучнистой росой, антракнозом.
Позднего срока созревания. Куст средней высоты, пряморослый, густой. Растущие побеги средней толщины или тонкие, зеленые, неопушенные, изогнутые. Шипы средней длины, тонкие, одиночные, коричневые, в верхней части отсутствуют. Ягоды крупные и средние (3-6 г), одномерные, округло-овальные, розовые, с легким опушением. Количество семян среднее. Вкус десертный, кисло-сладкий, с ароматом. Дегустационная оценка 5 баллов. Сорт зимостойкий, высокоурожайный, средняя многолетняя урожайность составляет 1,8-6,2 кг/куст. Самоплодный. Слабо поражается мучнистой росой, антракнозом.
Позднего срока созревания. Куст средней высоты, пряморослый, густой. Растущие побеги средней толщины или тонкие, зеленые, неопушенные, изогнутые. Шипы средней длины, тонкие, одиночные, коричневые, в верхней части отсутствуют. Ягоды крупные и средние (3-6 г), одномерные, округло-овальные, розовые, с легким опушением. Количество семян среднее. Вкус десертный, кисло-сладкий, с ароматом. Дегустационная оценка 5 баллов. Сорт зимостойкий, высокоурожайный, средняя многолетняя урожайность составляет 1,8-6,2 кг/куст. Самоплодный. Слабо поражается мучнистой росой, антракнозом.
Позднего срока созревания. Куст средней высоты, пряморослый, густой. Растущие побеги средней толщины или тонкие, зеленые, неопушенные, изогнутые. Шипы средней длины, тонкие, одиночные, коричневые, в верхней части отсутствуют. Ягоды крупные и средние (3-6 г), одномерные, округло-овальные, розовые, с легким опушением. Количество семян среднее. Вкус десертный, кисло-сладкий, с ароматом. Дегустационная оценка 5 баллов. Сорт зимостойкий, высокоурожайный, средняя многолетняя урожайность составляет 1,8-6,2 кг/куст. Самоплодный. Слабо поражается мучнистой росой, антракнозом.
Позднего срока созревания. Куст средней высоты, пряморослый, густой. Растущие побеги средней толщины или тонкие, зеленые, неопушенные, изогнутые. Шипы средней длины, тонкие, одиночные, коричневые, в верхней части отсутствуют. Ягоды крупные и средние (3-6 г), одномерные, округло-овальные, розовые, с легким опушением. Количество семян среднее. Вкус десертный, кисло-сладкий, с ароматом. Дегустационная оценка 5 баллов. Сорт зимостойкий, высокоурожайный, средняя многолетняя урожайность составляет 1,8-6,2 кг/куст. Самоплодный. Слабо поражается мучнистой росой, антракнозом.
Позднего срока созревания. Куст средней высоты, пряморослый, густой. Растущие побеги средней толщины или тонкие, зеленые, неопушенные, изогнутые. Шипы средней длины, тонкие, одиночные, коричневые, в верхней части отсутствуют. Ягоды крупные и средние (3-6 г), одномерные, округло-овальные, розовые, с легким опушением. Количество семян среднее. Вкус десертный, кисло-сладкий, с ароматом. Дегустационная оценка 5 баллов. Сорт зимостойкий, высокоурожайный, средняя многолетняя урожайность составляет 1,8-6,2 кг/куст. Самоплодный. Слабо поражается мучнистой росой, антракнозом.
</t>
  </si>
  <si>
    <t xml:space="preserve">средний срок созревания, ягода темно-вишневая, среднешиповатый </t>
  </si>
  <si>
    <t xml:space="preserve">Среднего срока созревания. Куст среднерослый, слабораскидистый. Побеги средней ошипленности. Ягоды от 3,9 до 6 г, округлые и округло-овальные, равномерно окрашенные, темно-вишневого цвета, с густым бархатистым и редким щетинистым опушением по всей поверхности. Кожица тонкая, нежная, но прочная. Вкус десертный, сладкий, с небольшой кислотой и ароматом, дегустационная оценка 5 баллов.  Ягоды универсального назначения.
Среднего срока созревания. Куст среднерослый, слабораскидистый. Побеги средней ошипленности. Ягоды от 3,9 до 6 г, округлые и округло-овальные, равномерно окрашенные, темно-вишневого цвета, с густым бархатистым и редким щетинистым опушением по всей поверхности. Кожица тонкая, нежная, но прочная. Вкус десертный, сладкий, с небольшой кислотой и ароматом, дегустационная оценка 5 баллов.  Ягоды универсального назначения.
Среднего срока созревания. Куст среднерослый, слабораскидистый. Побеги средней ошипленности. Ягоды от 3,9 до 6 г, округлые и округло-овальные, равномерно окрашенные, темно-вишневого цвета, с густым бархатистым и редким щетинистым опушением по всей поверхности. Кожица тонкая, нежная, но прочная. Вкус десертный, сладкий, с небольшой кислотой и ароматом, дегустационная оценка 5 баллов.  Ягоды универсального назначения.
Среднего срока созревания. Куст среднерослый, слабораскидистый. Побеги средней ошипленности. Ягоды от 3,9 до 6 г, округлые и округло-овальные, равномерно окрашенные, темно-вишневого цвета, с густым бархатистым и редким щетинистым опушением по всей поверхности. Кожица тонкая, нежная, но прочная. Вкус десертный, сладкий, с небольшой кислотой и ароматом, дегустационная оценка 5 баллов.  Ягоды универсального назначения.
Среднего срока созревания. Куст среднерослый, слабораскидистый. Побеги средней ошипленности. Ягоды от 3,9 до 6 г, округлые и округло-овальные, равномерно окрашенные, темно-вишневого цвета, с густым бархатистым и редким щетинистым опушением по всей поверхности. Кожица тонкая, нежная, но прочная. Вкус десертный, сладкий, с небольшой кислотой и ароматом, дегустационная оценка 5 баллов.  Ягоды универсального назначения.
</t>
  </si>
  <si>
    <t>средний срок созревания, ягода янтарно-желтая, блестящая</t>
  </si>
  <si>
    <t xml:space="preserve">Среднего срока созревания. Куст компактный, средней величины. Шипы многочисленные, в основном одиночные, тонкие, короткие, очень острые. Ягоды овальные, без опушения, янтарно-жёлтые, блестящие, красивые, массой 2,7 г. Кожица тонкая. Мякоть ароматная. Вкус отличный, сладкий. Урожайность высокая. Назначение десертное. Зимостойкость средняя. Сорт устойчив к мучнистой росе.
Среднего срока созревания. Куст компактный, средней величины. Шипы многочисленные, в основном одиночные, тонкие, короткие, очень острые. Ягоды овальные, без опушения, янтарно-жёлтые, блестящие, красивые, массой 2,7 г. Кожица тонкая. Мякоть ароматная. Вкус отличный, сладкий. Урожайность высокая. Назначение десертное. Зимостойкость средняя. Сорт устойчив к мучнистой росе.
Среднего срока созревания. Куст компактный, средней величины. Шипы многочисленные, в основном одиночные, тонкие, короткие, очень острые. Ягоды овальные, без опушения, янтарно-жёлтые, блестящие, красивые, массой 2,7 г. Кожица тонкая. Мякоть ароматная. Вкус отличный, сладкий. Урожайность высокая. Назначение десертное. Зимостойкость средняя. Сорт устойчив к мучнистой росе.
Среднего срока созревания. Куст компактный, средней величины. Шипы многочисленные, в основном одиночные, тонкие, короткие, очень острые. Ягоды овальные, без опушения, янтарно-жёлтые, блестящие, красивые, массой 2,7 г. Кожица тонкая. Мякоть ароматная. Вкус отличный, сладкий. Урожайность высокая. Назначение десертное. Зимостойкость средняя. Сорт устойчив к мучнистой росе.
Среднего срока созревания. Куст компактный, средней величины. Шипы многочисленные, в основном одиночные, тонкие, короткие, очень острые. Ягоды овальные, без опушения, янтарно-жёлтые, блестящие, красивые, массой 2,7 г. Кожица тонкая. Мякоть ароматная. Вкус отличный, сладкий. Урожайность высокая. Назначение десертное. Зимостойкость средняя. Сорт устойчив к мучнистой росе.
</t>
  </si>
  <si>
    <t xml:space="preserve"> Малахит </t>
  </si>
  <si>
    <t>средний срок созревания, ягода зеленая</t>
  </si>
  <si>
    <t xml:space="preserve">Среднего срока созревания. Куст сильнорослый, довольно раскидистый, густой.  Шиповатость побегов средняя. Ягоды крупные (4,5-6 г), округлые, зеленые, иногда с «загаром» на солнечной стороне, неопушенные, с восковым налетом.  Дегустационный вкус 3,7 балла. Сорт высокозимостойкий, засухоустойчивый. Средняя урожайность 3,8 кг/куст. Характеризуется хорошей самоплодностью, обладает высокой устойчивостью к американской мучнистой росе.
Среднего срока созревания. Куст сильнорослый, довольно раскидистый, густой.  Шиповатость побегов средняя. Ягоды крупные (4,5-6 г), округлые, зеленые, иногда с «загаром» на солнечной стороне, неопушенные, с восковым налетом.  Дегустационный вкус 3,7 балла. Сорт высокозимостойкий, засухоустойчивый. Средняя урожайность 3,8 кг/куст. Характеризуется хорошей самоплодностью, обладает высокой устойчивостью к американской мучнистой росе.
Среднего срока созревания. Куст сильнорослый, довольно раскидистый, густой.  Шиповатость побегов средняя. Ягоды крупные (4,5-6 г), округлые, зеленые, иногда с «загаром» на солнечной стороне, неопушенные, с восковым налетом.  Дегустационный вкус 3,7 балла. Сорт высокозимостойкий, засухоустойчивый. Средняя урожайность 3,8 кг/куст. Характеризуется хорошей самоплодностью, обладает высокой устойчивостью к американской мучнистой росе.
Среднего срока созревания. Куст сильнорослый, довольно раскидистый, густой.  Шиповатость побегов средняя. Ягоды крупные (4,5-6 г), округлые, зеленые, иногда с «загаром» на солнечной стороне, неопушенные, с восковым налетом.  Дегустационный вкус 3,7 балла. Сорт высокозимостойкий, засухоустойчивый. Средняя урожайность 3,8 кг/куст. Характеризуется хорошей самоплодностью, обладает высокой устойчивостью к американской мучнистой росе.
Среднего срока созревания. Куст сильнорослый, довольно раскидистый, густой.  Шиповатость побегов средняя. Ягоды крупные (4,5-6 г), округлые, зеленые, иногда с «загаром» на солнечной стороне, неопушенные, с восковым налетом.  Дегустационный вкус 3,7 балла. Сорт высокозимостойкий, засухоустойчивый. Средняя урожайность 3,8 кг/куст. Характеризуется хорошей самоплодностью, обладает высокой устойчивостью к американской мучнистой росе.
</t>
  </si>
  <si>
    <t>средний срок созревания, ягода желтая,  слабошиповатый</t>
  </si>
  <si>
    <t xml:space="preserve">Среднего срока созревания. Куст среднерослый, среднераскидистый, крона средней густоты, ветвление слабое.  Шиповатость побегов слабая. Ягоды крупные (4,2-5,8 г), овальные или обратнояйцевидной формы, желтые, неопушенные, с восковым налетом. Вкус кисло-сладкий (4 балла).  Ягоды универсального назначения. Сорт высокозимостойкий, засухоустойчивый. Средняя урожайность 4,1 кг/куст. Характеризуется хорошей самоплодностью. Обладает устойчивостью к американской мучнистой росе.
Среднего срока созревания. Куст среднерослый, среднераскидистый, крона средней густоты, ветвление слабое.  Шиповатость побегов слабая. Ягоды крупные (4,2-5,8 г), овальные или обратнояйцевидной формы, желтые, неопушенные, с восковым налетом. Вкус кисло-сладкий (4 балла).  Ягоды универсального назначения. Сорт высокозимостойкий, засухоустойчивый. Средняя урожайность 4,1 кг/куст. Характеризуется хорошей самоплодностью. Обладает устойчивостью к американской мучнистой росе.
Среднего срока созревания. Куст среднерослый, среднераскидистый, крона средней густоты, ветвление слабое.  Шиповатость побегов слабая. Ягоды крупные (4,2-5,8 г), овальные или обратнояйцевидной формы, желтые, неопушенные, с восковым налетом. Вкус кисло-сладкий (4 балла).  Ягоды универсального назначения. Сорт высокозимостойкий, засухоустойчивый. Средняя урожайность 4,1 кг/куст. Характеризуется хорошей самоплодностью. Обладает устойчивостью к американской мучнистой росе.
Среднего срока созревания. Куст среднерослый, среднераскидистый, крона средней густоты, ветвление слабое.  Шиповатость побегов слабая. Ягоды крупные (4,2-5,8 г), овальные или обратнояйцевидной формы, желтые, неопушенные, с восковым налетом. Вкус кисло-сладкий (4 балла).  Ягоды универсального назначения. Сорт высокозимостойкий, засухоустойчивый. Средняя урожайность 4,1 кг/куст. Характеризуется хорошей самоплодностью. Обладает устойчивостью к американской мучнистой росе.
Среднего срока созревания. Куст среднерослый, среднераскидистый, крона средней густоты, ветвление слабое.  Шиповатость побегов слабая. Ягоды крупные (4,2-5,8 г), овальные или обратнояйцевидной формы, желтые, неопушенные, с восковым налетом. Вкус кисло-сладкий (4 балла).  Ягоды универсального назначения. Сорт высокозимостойкий, засухоустойчивый. Средняя урожайность 4,1 кг/куст. Характеризуется хорошей самоплодностью. Обладает устойчивостью к американской мучнистой росе.
</t>
  </si>
  <si>
    <t xml:space="preserve">Среднего срока созревания. Куст сильнорослый, среднераскидистый, густой. Шипы одиночные, слабые. Ягоды средние и крупные (2,6-6,3 г), округлые, темно-красные, с тонкой кожицей. Вкус кисло-сладкий. Дегустационная оценка 4,7 балла.  Ягоды универсального назначения. Сорт зимостойкий. Средняя урожайность 3-6 кг/куст. Самоплодный. Устойчивый к мучнистой росе.
Среднего срока созревания. Куст сильнорослый, среднераскидистый, густой. Шипы одиночные, слабые. Ягоды средние и крупные (2,6-6,3 г), округлые, темно-красные, с тонкой кожицей. Вкус кисло-сладкий. Дегустационная оценка 4,7 балла.  Ягоды универсального назначения. Сорт зимостойкий. Средняя урожайность 3-6 кг/куст. Самоплодный. Устойчивый к мучнистой росе.
Среднего срока созревания. Куст сильнорослый, среднераскидистый, густой. Шипы одиночные, слабые. Ягоды средние и крупные (2,6-6,3 г), округлые, темно-красные, с тонкой кожицей. Вкус кисло-сладкий. Дегустационная оценка 4,7 балла.  Ягоды универсального назначения. Сорт зимостойкий. Средняя урожайность 3-6 кг/куст. Самоплодный. Устойчивый к мучнистой росе.
Среднего срока созревания. Куст сильнорослый, среднераскидистый, густой. Шипы одиночные, слабые. Ягоды средние и крупные (2,6-6,3 г), округлые, темно-красные, с тонкой кожицей. Вкус кисло-сладкий. Дегустационная оценка 4,7 балла.  Ягоды универсального назначения. Сорт зимостойкий. Средняя урожайность 3-6 кг/куст. Самоплодный. Устойчивый к мучнистой росе.
Среднего срока созревания. Куст сильнорослый, среднераскидистый, густой. Шипы одиночные, слабые. Ягоды средние и крупные (2,6-6,3 г), округлые, темно-красные, с тонкой кожицей. Вкус кисло-сладкий. Дегустационная оценка 4,7 балла.  Ягоды универсального назначения. Сорт зимостойкий. Средняя урожайность 3-6 кг/куст. Самоплодный. Устойчивый к мучнистой росе.
</t>
  </si>
  <si>
    <t>средний срок созревания, ягода красно-розовая, бесшипный</t>
  </si>
  <si>
    <t>Среднего срока созревания.  Кусты высотой 1,2 м. Ягоды красно-розового цвета, 4,5 г. Бесшипный. Устойчив к мучнистой росе.</t>
  </si>
  <si>
    <t xml:space="preserve"> Уральский изумруд </t>
  </si>
  <si>
    <t>ранний срок созревания, ягода зеленая</t>
  </si>
  <si>
    <t>Раннего срока созревания. Куст средней высоты, слабораскидистый, густой. Степень шиповатости средняя. Ягоды средние и крупные (3,5-7,5 г), одномерные, округло-овальные, зеленые, с тонкой кожицей.  Вкус отличный, сладкий и кисло-сладкий, оценка 5 баллов. Ягоды универсального назначения. Сорт зимостойкий. Средняя многолетняя урожайность составляет 2,1-5,6 кг/куст. Самоплодный. Почти не  поражается мучнистой росой, антракнозом, огневкой, пилильщиками.</t>
  </si>
  <si>
    <t xml:space="preserve">Хиннонмаен пунайнен </t>
  </si>
  <si>
    <t>среднепоздний срок созревания, ягода темно-вишневая</t>
  </si>
  <si>
    <t xml:space="preserve">Среднепозднего срока созревания. Куст среднерослый, слабораскидистый, густой. с прямыми побегами. Шиповатость сильная. Ягоды средние, массой 3,7 г, овальные и округло-овальные, темно-вишневые, покрыты восковым налетом. Кожица тонкая, прочная. Мякоть сочная, кисло-сладкая, почти без аромата. Дегустационная ценка 4,5 балла. Ягоды универсального назначения.  Сорт зимостойкий, устойчив к сферотеке. Почти не поражается антракнозом и септориозом.
Среднепозднего срока созревания. Куст среднерослый, слабораскидистый, густой. с прямыми побегами. Шиповатость сильная. Ягоды средние, массой 3,7 г, овальные и округло-овальные, темно-вишневые, покрыты восковым налетом. Кожица тонкая, прочная. Мякоть сочная, кисло-сладкая, почти без аромата. Дегустационная ценка 4,5 балла. Ягоды универсального назначения.  Сорт зимостойкий, устойчив к сферотеке. Почти не поражается антракнозом и септориозом.
Среднепозднего срока созревания. Куст среднерослый, слабораскидистый, густой. с прямыми побегами. Шиповатость сильная. Ягоды средние, массой 3,7 г, овальные и округло-овальные, темно-вишневые, покрыты восковым налетом. Кожица тонкая, прочная. Мякоть сочная, кисло-сладкая, почти без аромата. Дегустационная ценка 4,5 балла. Ягоды универсального назначения.  Сорт зимостойкий, устойчив к сферотеке. Почти не поражается антракнозом и септориозом.
Среднепозднего срока созревания. Куст среднерослый, слабораскидистый, густой. с прямыми побегами. Шиповатость сильная. Ягоды средние, массой 3,7 г, овальные и округло-овальные, темно-вишневые, покрыты восковым налетом. Кожица тонкая, прочная. Мякоть сочная, кисло-сладкая, почти без аромата. Дегустационная ценка 4,5 балла. Ягоды универсального назначения.  Сорт зимостойкий, устойчив к сферотеке. Почти не поражается антракнозом и септориозом.
Среднепозднего срока созревания. Куст среднерослый, слабораскидистый, густой. с прямыми побегами. Шиповатость сильная. Ягоды средние, массой 3,7 г, овальные и округло-овальные, темно-вишневые, покрыты восковым налетом. Кожица тонкая, прочная. Мякоть сочная, кисло-сладкая, почти без аромата. Дегустационная ценка 4,5 балла. Ягоды универсального назначения.  Сорт зимостойкий, устойчив к сферотеке. Почти не поражается антракнозом и септориозом.
</t>
  </si>
  <si>
    <t xml:space="preserve">Черносливовый  </t>
  </si>
  <si>
    <t>среднеранний срок созревания, ягода темно-красная, шипы редкие</t>
  </si>
  <si>
    <t xml:space="preserve">Среднераннего срока созревания. Куст среднерослый, среднераскидистый.  Шиповатость побегов слабая. Ягоды среднего размера и крупные (4 г), овальные и грушевидные, темно-красные, при полном созревании черные, неопушенные, с восковым налетом.  Вкус кисло-сладкий (4,2 балла), со специфическим ароматом и привкусом. Ягоды универсального назначения. Сорт зимостойкий. Средняя урожайность 1,6-4,2 кг/куст.  Устойчив к мучнистой росе.
Среднераннего срока созревания. Куст среднерослый, среднераскидистый.  Шиповатость побегов слабая. Ягоды среднего размера и крупные (4 г), овальные и грушевидные, темно-красные, при полном созревании черные, неопушенные, с восковым налетом.  Вкус кисло-сладкий (4,2 балла), со специфическим ароматом и привкусом. Ягоды универсального назначения. Сорт зимостойкий. Средняя урожайность 1,6-4,2 кг/куст.  Устойчив к мучнистой росе.
Среднераннего срока созревания. Куст среднерослый, среднераскидистый.  Шиповатость побегов слабая. Ягоды среднего размера и крупные (4 г), овальные и грушевидные, темно-красные, при полном созревании черные, неопушенные, с восковым налетом.  Вкус кисло-сладкий (4,2 балла), со специфическим ароматом и привкусом. Ягоды универсального назначения. Сорт зимостойкий. Средняя урожайность 1,6-4,2 кг/куст.  Устойчив к мучнистой росе.
Среднераннего срока созревания. Куст среднерослый, среднераскидистый.  Шиповатость побегов слабая. Ягоды среднего размера и крупные (4 г), овальные и грушевидные, темно-красные, при полном созревании черные, неопушенные, с восковым налетом.  Вкус кисло-сладкий (4,2 балла), со специфическим ароматом и привкусом. Ягоды универсального назначения. Сорт зимостойкий. Средняя урожайность 1,6-4,2 кг/куст.  Устойчив к мучнистой росе.
Среднераннего срока созревания. Куст среднерослый, среднераскидистый.  Шиповатость побегов слабая. Ягоды среднего размера и крупные (4 г), овальные и грушевидные, темно-красные, при полном созревании черные, неопушенные, с восковым налетом.  Вкус кисло-сладкий (4,2 балла), со специфическим ароматом и привкусом. Ягоды универсального назначения. Сорт зимостойкий. Средняя урожайность 1,6-4,2 кг/куст.  Устойчив к мучнистой росе.
</t>
  </si>
  <si>
    <t>Лимонник китайский</t>
  </si>
  <si>
    <t>Зимостойкая лиана до 8 м длинной. Ягоды лимонника богаты биологически активными веществами. Плоды, семена, стебли, листья и кору применяют как стимулирующее и тонизирующее средство. В народной медецине лимонник используется при целом ряде болезней, сопровождающихся упадком сил: малокровии, болезнях легких, почек, желудочно-кишечных заболеваниях. При сосудистой недостаточности, пониженном артериальном давлении лимонник вызывает улучшение самочувствия. Кроме того плоды широко используют в кондитерской и пищевой промышленности. Лимонник предпочитает легкую, богатую перегноем, достаточно увлажненную и хорошо дренированную почву.  
Теневынослив.Зимостойкая лиана до 8 м длинной. Ягоды лимонника богаты биологически активными веществами. Плоды, семена, стебли, листья и кору применяют как стимулирующее и тонизирующее средство. В народной медецине лимонник используется при целом ряде болезней, сопровождающихся упадком сил: малокровии, болезнях легких, почек, желудочно-кишечных заболеваниях. При сосудистой недостаточности, пониженном артериальном давлении лимонник вызывает улучшение самочувствия. Кроме того плоды широко используют в кондитерской и пищевой промышленности. Лимонник предпочитает легкую, богатую перегноем, достаточно увлажненную и хорошо дренированную почву.  
Теневынослив.Зимостойкая лиана до 8 м длинной. Ягоды лимонника богаты биологически активными веществами. Плоды, семена, стебли, листья и кору применяют как стимулирующее и тонизирующее средство. В народной медецине лимонник используется при целом ряде болезней, сопровождающихся упадком сил: малокровии, болезнях легких, почек, желудочно-кишечных заболеваниях. При сосудистой недостаточности, пониженном артериальном давлении лимонник вызывает улучшение самочувствия. Кроме того плоды широко используют в кондитерской и пищевой промышленности. Лимонник предпочитает легкую, богатую перегноем, достаточно увлажненную и хорошо дренированную почву.  
Теневынослив.Зимостойкая лиана до 8 м длинной. Ягоды лимонника богаты биологически активными веществами. Плоды, семена, стебли, листья и кору применяют как стимулирующее и тонизирующее средство. В народной медецине лимонник используется при целом ряде болезней, сопровождающихся упадком сил: малокровии, болезнях легких, почек, желудочно-кишечных заболеваниях. При сосудистой недостаточности, пониженном артериальном давлении лимонник вызывает улучшение самочувствия. Кроме того плоды широко используют в кондитерской и пищевой промышленности. Лимонник предпочитает легкую, богатую перегноем, достаточно увлажненную и хорошо дренированную почву.  
Теневынослив.Зимостойкая лиана до 8 м длинной. Ягоды лимонника богаты биологически активными веществами. Плоды, семена, стебли, листья и кору применяют как стимулирующее и тонизирующее средство. В народной медецине лимонник используется при целом ряде болезней, сопровождающихся упадком сил: малокровии, болезнях легких, почек, желудочно-кишечных заболеваниях. При сосудистой недостаточности, пониженном артериальном давлении лимонник вызывает улучшение самочувствия. Кроме того плоды широко используют в кондитерской и пищевой промышленности. Лимонник предпочитает легкую, богатую перегноем, достаточно увлажненную и хорошо дренированную почву.  
Теневынослив.</t>
  </si>
  <si>
    <t xml:space="preserve">Малина перспективные сорта </t>
  </si>
  <si>
    <t>ранний срок созревания, ягода красная</t>
  </si>
  <si>
    <t>Раннего срока созревания, универсального назначения использования. Куст средней силы роста, средне раскидистый. Побегообразовательная способность средняя, побеги шиповатые, в начале роста с антоциановой окраской. Ягоды средней массой 2  г, максимальной 2,3 г, трапециевидной формы, красной окраски, слабо опушенные. Мякоть средняя, кисло-сладкая с ароматом. Дегустационная оценка ягод в свежем виде 4,2 балла. Сорт зимостойкий, устойчивость к засухе слабая. Болезнями и вредителями повреждается на уровне стандартных сортов.</t>
  </si>
  <si>
    <t>ранний срок созревания, ягода желтая</t>
  </si>
  <si>
    <t>Раннего срока созревания. Куст средней силы развития, слабораскидистый. Побегообразовательная способность средняя - 7-9 побегов на куст.  Шиповатость побегов слабая.  Ягоды округло-конической формы, желтой окраски с нежной кисло-сладкой мякотью и ароматом. Средняя масса ягод 2,5 г.  Дегустационная оценка 3,5 балла. Урожайность составила 2 кг/куст. Сорт морозостойкий.</t>
  </si>
  <si>
    <t>среднеранний срок созревания, ягода желтая, крупноплодный</t>
  </si>
  <si>
    <t>Среднераннего срока созревания. Куст мощный, слабораскидистый с большой побегообразовательной способностью. Шипы по всему побегу.  Ягоды массой от 1,7 до 3,1 г, тупоконические, желтые со слабым опушением, нежные, сладкие с ароматом. Дегустационная оценка 3,4 балла. Десертного назначения.  Урожайность  около 1 кг/куст.. При возделывании требуется укрытие однолетних побегов под снег. Поражался болезнями и повреждался вредителями слабо.</t>
  </si>
  <si>
    <t>средний срок созревания, ягода темно-золотистая, очень крупная</t>
  </si>
  <si>
    <t xml:space="preserve"> Среднего срока созревания.  Куст высокий, мощный, пряморослый. Ягоды очень крупные (8-14 г), удлинённо-конические, тёмно-золотистого цвета. Мякоть сочная. Вкус десертный. Урожайность высокая (4-8 кг с куста). Зимостойкость высокая. 
 Среднего срока созревания.  Куст высокий, мощный, пряморослый. Ягоды очень крупные (8-14 г), удлинённо-конические, тёмно-золотистого цвета. Мякоть сочная. Вкус десертный. Урожайность высокая (4-8 кг с куста). Зимостойкость высокая. 
 Среднего срока созревания.  Куст высокий, мощный, пряморослый. Ягоды очень крупные (8-14 г), удлинённо-конические, тёмно-золотистого цвета. Мякоть сочная. Вкус десертный. Урожайность высокая (4-8 кг с куста). Зимостойкость высокая. 
 Среднего срока созревания.  Куст высокий, мощный, пряморослый. Ягоды очень крупные (8-14 г), удлинённо-конические, тёмно-золотистого цвета. Мякоть сочная. Вкус десертный. Урожайность высокая (4-8 кг с куста). Зимостойкость высокая. 
 Среднего срока созревания.  Куст высокий, мощный, пряморослый. Ягоды очень крупные (8-14 г), удлинённо-конические, тёмно-золотистого цвета. Мякоть сочная. Вкус десертный. Урожайность высокая (4-8 кг с куста). Зимостойкость высокая. 
</t>
  </si>
  <si>
    <t>средний срок созревания, ягода темно-красная</t>
  </si>
  <si>
    <t xml:space="preserve">Среднеспелый сорт. Куст высотой 2-3 м, слабораскидистый. Побеги без шипов. Ягоды тёмно-красные, массой  4-6 г, тупоконические, транспортабельные. Мякоть ароматная. Вкус хороший, кисло-сладкий. Сорт высокоурожайный, засухоустойчивый, морозостойкий, устойчив к основным болезням малины. 
Среднеспелый сорт. Куст высотой 2-3 м, слабораскидистый. Побеги без шипов. Ягоды тёмно-красные, массой  4-6 г, тупоконические, транспортабельные. Мякоть ароматная. Вкус хороший, кисло-сладкий. Сорт высокоурожайный, засухоустойчивый, морозостойкий, устойчив к основным болезням малины. 
Среднеспелый сорт. Куст высотой 2-3 м, слабораскидистый. Побеги без шипов. Ягоды тёмно-красные, массой  4-6 г, тупоконические, транспортабельные. Мякоть ароматная. Вкус хороший, кисло-сладкий. Сорт высокоурожайный, засухоустойчивый, морозостойкий, устойчив к основным болезням малины. 
Среднеспелый сорт. Куст высотой 2-3 м, слабораскидистый. Побеги без шипов. Ягоды тёмно-красные, массой  4-6 г, тупоконические, транспортабельные. Мякоть ароматная. Вкус хороший, кисло-сладкий. Сорт высокоурожайный, засухоустойчивый, морозостойкий, устойчив к основным болезням малины. 
Среднеспелый сорт. Куст высотой 2-3 м, слабораскидистый. Побеги без шипов. Ягоды тёмно-красные, массой  4-6 г, тупоконические, транспортабельные. Мякоть ароматная. Вкус хороший, кисло-сладкий. Сорт высокоурожайный, засухоустойчивый, морозостойкий, устойчив к основным болезням малины. 
</t>
  </si>
  <si>
    <t>среднеранний срок созревания, ягода красная</t>
  </si>
  <si>
    <t>Среднераннего срока созревания. Куст средней силы роста, средне раскидистый. Побегообразовательная способность средняя, побеги шиповатые. Ягоды средней массой 2,6 г, максимальной - 3,2 г, трапециевидной формы, красной окраски, слабо опушенные.  Мякоть  кисло-сладкая с ароматом. Дегустационная оценка  5 баллов.  Сорт зимостойкий.  Столового назначения использования</t>
  </si>
  <si>
    <t xml:space="preserve">Раннего срока созревания. Высота растения 1,7м, побеги прямые с короткими междоузлиями, без шипов. Ягода 3 г, красная, шаровидная, плотная. Урожайность 3,2 кг с куста.  Зимостойкий. Высоко устойчивый к болезням и вредителям. </t>
  </si>
  <si>
    <t>средний срок созревания, ягода малиновая</t>
  </si>
  <si>
    <t>Среднего срока созревания, универсального назначения использования. Куст средней силы роста, среднераскидистый. Побегопроизводительная способность средняя, шиповатость на них слабая.  Ягоды средней массой от 1,9-2,6 г, максимальной до 3,2 г, конические, малиновые, без опушения. Мякоть средняя, кисло-сладкая с ароматом. Дегустационная оценка 4,6 балла. Устойчивость к вредителям и болезням на уровне стандартных сортов.</t>
  </si>
  <si>
    <t>средний срок созревания, ягода желтая</t>
  </si>
  <si>
    <t xml:space="preserve">
Среднего срока созревания. Кусты  полураскидистые мощные, достигающие в высоту 2,2 м. Побеги практически лишены шипов. Крупные продолговатые плоды желтой окраски,  имеют тупоконическую форму. Средняя масса ягод составляет 4 - 5 г. Мякоть сочная, приятная на вкус, издает медовый аромат. Зимостойкость высокая. 
Среднего срока созревания. Кусты  полураскидистые мощные, достигающие в высоту 2,2 м. Побеги практически лишены шипов. Крупные продолговатые плоды желтой окраски,  имеют тупоконическую форму. Средняя масса ягод составляет 4 - 5 г. Мякоть сочная, приятная на вкус, издает медовый аромат. Зимостойкость высокая. 
Среднего срока созревания. Кусты  полураскидистые мощные, достигающие в высоту 2,2 м. Побеги практически лишены шипов. Крупные продолговатые плоды желтой окраски,  имеют тупоконическую форму. Средняя масса ягод составляет 4 - 5 г. Мякоть сочная, приятная на вкус, издает медовый аромат. Зимостойкость высокая. 
Среднего срока созревания. Кусты  полураскидистые мощные, достигающие в высоту 2,2 м. Побеги практически лишены шипов. Крупные продолговатые плоды желтой окраски,  имеют тупоконическую форму. Средняя масса ягод составляет 4 - 5 г. Мякоть сочная, приятная на вкус, издает медовый аромат. Зимостойкость высокая. 
</t>
  </si>
  <si>
    <t>Малина ремонтантная</t>
  </si>
  <si>
    <t xml:space="preserve">Ремонтантный.  Куст состоит из 4-7 пряморослых, сильноветвящихся побегов, Ягоды средние (2,8-3 г) тупоконические, десертные, золотисто-абрикосового цвета. Урожайность: фактическая - до 2 кг, потенциальная - до 3 кг с куста. Начало созревания в средней полосе России - первая декада августа  Зона их осеннего плодоношения превышает половину их длины, и потенциальные возможности сорта успевают реализоваться на 65-75%. Плодоношение продолжается до заморозков. </t>
  </si>
  <si>
    <t>Ремонтантный. Куст до 1,8 м в высоту, широкий. Побеги шиповатые, прочные, не полегающие под урожаем. Ягоды красные, выровненные, массой до 6 г, плотные, транспортабельные, хорошего вкуса, долго сохраняются на кустах. Урожай с куста составляет 2 – 3 кг, при хорошем уходе – до 4 кг.  В средней полосе России первые зрелые ягоды появляются в конце июля – начале августа. Созревание растянутое. Устойчив к основным болезням и вредителям.</t>
  </si>
  <si>
    <t xml:space="preserve">Бабье лето </t>
  </si>
  <si>
    <t xml:space="preserve">Ремонтантный.  Куст не высокий (1-1,5 м), прямостоячий, слабораскидистый, побеги шиповатые. Шипы крупные  жесткие. Побегообразовательная способность средняя (10-15 побегов/метр). Побеги и соцветия сильно ветвятся. Ягоды среднекрупные (2,1-3 г), усеченно-конической формы, красные, хорошего качества, вкусные, размещены по всей длине боковых разветвлений. Дегустационная оценка 4,5 балла. Созревает во второй декаде августа.  Урожайность средняя (1 кг с куста). Назначение универсальное. Ягоды пригодны для замораживания. </t>
  </si>
  <si>
    <t xml:space="preserve"> Бабье лето 2</t>
  </si>
  <si>
    <t>Ремонтантный.  Куст средний, мощный, среднераскидистый. Побеги с сильной шиповатостью по всему стеблю. Ягоды широкотупоконические, малиновые, со слабым опушением, средней массой 3,6 г. Мякоть нежная, кисло-сладкая, с ароматом. Дегустационная оценка 4 балла.  Слабо поражается болезнями и повреждается вредителями. Технология возделывания предусматривает скашивание надземной части растений перед уходом их в зиму.</t>
  </si>
  <si>
    <t xml:space="preserve"> Геракл </t>
  </si>
  <si>
    <t>Ремонтантный.  Куст средней силы  роста, пряморослый, слаборакидистый. Побеги  с сильной по всему стеблю шиповатостью.  Ягоды широкотупоконические, рубиновые, средней массой  6,8 г. Мякоть средняя, кисло-сладкая, с ароматом, универсального назначения.  Дегустационная оценка 4 балла. Поражаемость болезнями и повреждаемость вредителями слабая.</t>
  </si>
  <si>
    <t xml:space="preserve"> Дочь Геракла </t>
  </si>
  <si>
    <t>Ремонтантный. Улучшенный сорт ремонтантной малины Геракл. В отличие от своего «родителя» Дочь Геракла требует опоры, так как побеги сильно ветвятся и во время плодоношения плодовые веточки могут обломиться. Сорт очень урожайный. Ягоды крупные, 8–10 г,  малиновые, удлиненно-конические, с отличными вкусовыми качествами. Плодоношение начинается в конце июля и продолжается до первых заморозков. Сорт считается устойчивым к основным болезням и вредителям. Зимостойкий.</t>
  </si>
  <si>
    <t xml:space="preserve"> Жар Птица </t>
  </si>
  <si>
    <t>ягода  светло-красная</t>
  </si>
  <si>
    <t xml:space="preserve">Ремонтантный.  Позднего срока созревания. Куст высокий, мощный, слабораскидистый. Побеги шиповатые.  Ягоды крупные, средней массой 4,3 г, максимальной - 6 г, светло-красные с блеском, конической формы.  Мякоть нежная, кисло-сладкая с тонким ароматом.  Дегустационная оценка  4 балла. Универсального назначения. </t>
  </si>
  <si>
    <t xml:space="preserve">Золотые купола </t>
  </si>
  <si>
    <t>ягода желтый, крупная</t>
  </si>
  <si>
    <t>Ремонтантный.   Куст среднрослый, до 2 м, среднераскидистый. Побегообразовательная способность средняя. Побеги  среднешиповатые по всему стеблю.  Ягоды средней массой 3,8 г, полушаровидные, желтые, при перезревании абрикосовые, со слабым опушением.  Мякоть нежная, сладко-кислая.  Универсальный.   Самоплодный. Устойчив к болезням и вредителям.</t>
  </si>
  <si>
    <t>Ремонтантный.  Куст прямостоячий, побеги слабошиповатые. Ягоды крупные до 12 г средние - 6 г. Урожайность до 5кг/куст.  Вкус резко отличается от существующих на сегодняшний день ремонтантных сортов малины, ягода очень сладкая, с ароматом лесной малины, мякоть сочная, плодоножка отделяется легко. Ягоды плотные сухие, транспортабельные. Сорт пригоден для механизированной уборки. До заморозков успевает отдать 90% урожая.</t>
  </si>
  <si>
    <t>Ремонтантный. Высота куста до 1 м. Ягоды овальной формы, крупные до 12 г, очень сладкие, красные.  Первые ягоды начинают поспевать в середине июля. Самый ранний среди ремонтантных, поэтому интересен для регионов с коротким вегетационным периодом.</t>
  </si>
  <si>
    <t xml:space="preserve">Малина ремонтантная </t>
  </si>
  <si>
    <t xml:space="preserve"> Ремонтантный.   Куст среднерослый (1,4 – 1,6 м), компактный. Побеги пряморослые, не расползаются по участку, имеют красноватый оттенок и небольшие шипы.  Прошлогодние побеги рекомендуется  удалять, только ранней весной, а не осенью, как у других сортов. Ягоды красивой удлиненной формы, достигают в длину 4-5 см и весят до 10 г, вкусные и яркие по внешнему виду.  Урожайность с куста до 3 кг. Сорт начинает плодоносит в третьей декаде июля и до заморозков. Имеет высокую устойчивость к болезням и является морозостойким.
 Ремонтантный.   Куст среднерослый (1,4 – 1,6 м), компактный. Побеги пряморослые, не расползаются по участку, имеют красноватый оттенок и небольшие шипы.  Прошлогодние побеги рекомендуется  удалять, только ранней весной, а не осенью, как у других сортов. Ягоды красивой удлиненной формы, достигают в длину 4-5 см и весят до 10 г, вкусные и яркие по внешнему виду.  Урожайность с куста до 3 кг. Сорт начинает плодоносит в третьей декаде июля и до заморозков. Имеет высокую устойчивость к болезням и является морозостойким.
 Ремонтантный.   Куст среднерослый (1,4 – 1,6 м), компактный. Побеги пряморослые, не расползаются по участку, имеют красноватый оттенок и небольшие шипы.  Прошлогодние побеги рекомендуется  удалять, только ранней весной, а не осенью, как у других сортов. Ягоды красивой удлиненной формы, достигают в длину 4-5 см и весят до 10 г, вкусные и яркие по внешнему виду.  Урожайность с куста до 3 кг. Сорт начинает плодоносит в третьей декаде июля и до заморозков. Имеет высокую устойчивость к болезням и является морозостойким.
 Ремонтантный.   Куст среднерослый (1,4 – 1,6 м), компактный. Побеги пряморослые, не расползаются по участку, имеют красноватый оттенок и небольшие шипы.  Прошлогодние побеги рекомендуется  удалять, только ранней весной, а не осенью, как у других сортов. Ягоды красивой удлиненной формы, достигают в длину 4-5 см и весят до 10 г, вкусные и яркие по внешнему виду.  Урожайность с куста до 3 кг. Сорт начинает плодоносит в третьей декаде июля и до заморозков. Имеет высокую устойчивость к болезням и является морозостойким.
</t>
  </si>
  <si>
    <t xml:space="preserve">Ремонтантный. Куст высотой 1,3-1,5 м. Сорт болезнеустойчивый и стойкий в отношении вредителей. Ягоды крупных размеров, имеют коническую форму и красивый глянцевый блеск; вес одной ягодки составляет 12-14 грамм, очень сладкая, сочная. Отличительной особенностью сорта  является дружная отдача урожая, так как созревание урожая происходит практически одновременно. Ко второй половине сентября месяца вызревает 100% ягод, но продолжает плодоносить и на поздних побегах, что дает возможность собирать ягоды в более поздние сроки при наличии хорошей погоды. Пригоден для промышленного выращивания. </t>
  </si>
  <si>
    <t xml:space="preserve"> Ремонтантный.   Куст высокий, мощный, среднераскидистый. Побегообразовательная способность высокая.  Шипы ссосредоточены у основания побега, выше слабее. Ягоды средней массой 5,5 г, максимальной - 10,2 г, удлиненно-тупоконической формы, ярко-оранжевой окраски с блеском, слабоопушенные. Мякоть нежная, кисло-сладкая с ароматом. Дегустационная оценка ягод  4 балла.  Универсального назначения.</t>
  </si>
  <si>
    <t xml:space="preserve">Ремонтантный. Плоды крупные ( 8-10 г), округло-конической формы, ярко-рубиновые, не осыпаются при созревании, хорошо снимаются с плодоножки, очень сладкие и ароматные. Сорт устойчив к болезням. Начало созревания — конец августа. Разгар плодоношения — 10—15 сентября. Сорт отличается дружным созреванием и очень высоким урожаем — 5—7 кг с куста. 
Ремонтантный. Плоды крупные ( 8-10 г), округло-конической формы, ярко-рубиновые, не осыпаются при созревании, хорошо снимаются с плодоножки, очень сладкие и ароматные. Сорт устойчив к болезням. Начало созревания — конец августа. Разгар плодоношения — 10—15 сентября. Сорт отличается дружным созреванием и очень высоким урожаем — 5—7 кг с куста. 
Ремонтантный. Плоды крупные ( 8-10 г), округло-конической формы, ярко-рубиновые, не осыпаются при созревании, хорошо снимаются с плодоножки, очень сладкие и ароматные. Сорт устойчив к болезням. Начало созревания — конец августа. Разгар плодоношения — 10—15 сентября. Сорт отличается дружным созреванием и очень высоким урожаем — 5—7 кг с куста. 
</t>
  </si>
  <si>
    <t xml:space="preserve"> Пингвин </t>
  </si>
  <si>
    <t>ягода темно-малиновая, штамбовый</t>
  </si>
  <si>
    <t>Ремонтантный.  Очень раннего срока созревания. Куст средний и низкий, пряморослый, штамбового типа. Шиповатость  средняя, в нижней части стебля сильная. Ягоды крупные, средней массой 4,2 г, максимальной - 6,5 г, темно-малиновые, ширококонической формы, со слабым опушением.  Мякоть средняя, кисло-сладкая, без аромата.  Дегустационная оценка ягод в свежем виде 3,7 балла. Универсальный. Устойчив к болезням и вредителям на уровне стандартных сортов.</t>
  </si>
  <si>
    <t xml:space="preserve">Ремонтантный.  Сорт польской селекции. Кусты среднерослые - около 1,5м, прямостоячие, не прогибаются под урожаем. Ягоды насыщенного красного цвета, среднего и крупного размера (3,2 - 6,6 г до 10-12 г). Ягоды сладкие с малинным ароматом, вкусные, дегустационная оценка - 4,5 балла. Плодоносить начинает с конца июля и до поздней осени. Сорт универсального назначения. Транспортабельность хорошая. Устойчивость к заболеваниям высокая. Сорт зимостойкий  Урожайность 2 - 4,5 кг с куста.
Ремонтантный.  Сорт польской селекции. Кусты среднерослые - около 1,5м, прямостоячие, не прогибаются под урожаем. Ягоды насыщенного красного цвета, среднего и крупного размера (3,2 - 6,6 г до 10-12 г). Ягоды сладкие с малинным ароматом, вкусные, дегустационная оценка - 4,5 балла. Плодоносить начинает с конца июля и до поздней осени. Сорт универсального назначения. Транспортабельность хорошая. Устойчивость к заболеваниям высокая. Сорт зимостойкий  Урожайность 2 - 4,5 кг с куста.
Ремонтантный.  Сорт польской селекции. Кусты среднерослые - около 1,5м, прямостоячие, не прогибаются под урожаем. Ягоды насыщенного красного цвета, среднего и крупного размера (3,2 - 6,6 г до 10-12 г). Ягоды сладкие с малинным ароматом, вкусные, дегустационная оценка - 4,5 балла. Плодоносить начинает с конца июля и до поздней осени. Сорт универсального назначения. Транспортабельность хорошая. Устойчивость к заболеваниям высокая. Сорт зимостойкий  Урожайность 2 - 4,5 кг с куста.
</t>
  </si>
  <si>
    <t>Ремонтантный. Куст мощный и довольно низкорослый (побеги достигают в высоту 1.2 м), с высокой побегопроизводительностью. Пряморослые побеги совершенно не прогибаются из-за тяжести урожая, и куст не требует никакой дополнительной поддержки. Период плодоношения довольно растянутый,  сбор урожая начинается с середины августа и не прекращается до самых холодов и первых заморозков. Ягоды среднего или крупного размера, широко конической формы, плотные, блестящие. Транспортабельные. Десертного вкуса.  Сорт устойчив болезням.</t>
  </si>
  <si>
    <t xml:space="preserve">Ремонтантный. Высота растения около 1,5 м. Плоды крупные,  массой до 20 гр,  вытянутой формы, 5 см в длину, имеют красивый блестящий глянец. Сорт устойчив к антракнозу и ржавчине. Плоды можно транспортировать на дальние расстояния из-за высокой плотности ягод. Вкус отличный.  Пригоден для промышленного выращивания. </t>
  </si>
  <si>
    <t xml:space="preserve">Ремонтантный.   Куст среднераскидистый и средней силы роста. Шиповатость по всему стеблю средняя. Ягоды массой 4,2-5,6 г, правильной удлиненно-цилиндрической формы, ярко-рубиновой окраски. Мякоть нежная, кисло-сладкая. Дегустационная оценка 3,8 балла. Универсального назначения.  </t>
  </si>
  <si>
    <t xml:space="preserve">Ремонтантный. Высота куста составляет 1,5 – 1,7 м, побеги прямостоячие. Плоды у этого сорта крупные, весом 15-18 г, на вкус сладкие, по дегустационной шкале вкус оценивается на 4,5 балла. Плоды можно транспортировать на дальние расстояния из-за высокой плотности ягод.  Пригоден для промышленного выращивания. </t>
  </si>
  <si>
    <t>Ремонтантный. Куст высотой 1,6-1,8 м. Ягода желтая, крупная,  6-8 г вытянутой формы. Среди ремонтантных сортов сорт относится к сортам среднего срока созревания. Созревание начинается в  середине августа.</t>
  </si>
  <si>
    <t>средний срок созревания, ягода черная</t>
  </si>
  <si>
    <t xml:space="preserve"> Среднего срока созревания. Колючий раскидистый куст.  Достигает 2 м в высоту. Растет быстро.  Ягоды круглые, крупные, весом до 2,5 гр., черные с сизым налетом, сочные, сладкие с ежевичным вкусом и ароматом. Устойчива к вредителям и болезням. 
 Среднего срока созревания. Колючий раскидистый куст.  Достигает 2 м в высоту. Растет быстро.  Ягоды круглые, крупные, весом до 2,5 гр., черные с сизым налетом, сочные, сладкие с ежевичным вкусом и ароматом. Устойчива к вредителям и болезням. 
 Среднего срока созревания. Колючий раскидистый куст.  Достигает 2 м в высоту. Растет быстро.  Ягоды круглые, крупные, весом до 2,5 гр., черные с сизым налетом, сочные, сладкие с ежевичным вкусом и ароматом. Устойчива к вредителям и болезням. 
</t>
  </si>
  <si>
    <t>ранний срок созревания, ягода черная с серым налетом</t>
  </si>
  <si>
    <t xml:space="preserve">
Раннего срока созревания.  Побеги  достигают 2 м высоты. Кустарник не даёт корневую поросль. Цветки от белых до кремовых,  цветёт в мае. Ягоды крупные, круглые, чёрные с серым налётом, необыкновенно вкусные, сладкие, сочные. Мякоть плотная, сочная и сладкая.  Предпочитает солнечные места, почву плодородную, средней влажности, рыхлую, не переносит стоящую воду.  Растение слабо восприимчиво к вредителям и болезням. Неплохо относится к изменениям климатических условий. Польский сорт.
Раннего срока созревания.  Побеги  достигают 2 м высоты. Кустарник не даёт корневую поросль. Цветки от белых до кремовых,  цветёт в мае. Ягоды крупные, круглые, чёрные с серым налётом, необыкновенно вкусные, сладкие, сочные. Мякоть плотная, сочная и сладкая.  Предпочитает солнечные места, почву плодородную, средней влажности, рыхлую, не переносит стоящую воду.  Растение слабо восприимчиво к вредителям и болезням. Неплохо относится к изменениям климатических условий. Польский сорт.
Раннего срока созревания.  Побеги  достигают 2 м высоты. Кустарник не даёт корневую поросль. Цветки от белых до кремовых,  цветёт в мае. Ягоды крупные, круглые, чёрные с серым налётом, необыкновенно вкусные, сладкие, сочные. Мякоть плотная, сочная и сладкая.  Предпочитает солнечные места, почву плодородную, средней влажности, рыхлую, не переносит стоящую воду.  Растение слабо восприимчиво к вредителям и болезням. Неплохо относится к изменениям климатических условий. Польский сорт.
</t>
  </si>
  <si>
    <t>средний срок созревания, ягода темно-фиолетовая</t>
  </si>
  <si>
    <t>Среднего срока созревания. Малина Глен Кое – настоящий шедевр, созданный селекционерами из Шотландии. Сорт необычный, отличающийся качеством и внешним видом ягод. Куст высотой 1,5 – 2 м, раскидистый, с гибкими, но очень крепкими ветками. Побеги в основном без шипов. Незначительное количество мелких колючек расположено только у оснований стеблей. Ягоды пурпурные или тёмно-фиолетовые, красивой конической формы, массой до 7 г. Мякоть средней плотности, сочная. Вкус сладкий, без присутствия кислоты. Плоды образуются на побегах кистями, до 10 штук в каждой. Урожайность с куста – 5-6 кг. Ягоды созревают в начале июля. Плодоношение продолжается до первого похолодания в августе. Размножается укоренением макушек однолетних побегов.</t>
  </si>
  <si>
    <t>Малина черноплодные сорта</t>
  </si>
  <si>
    <t>средний срок созревания, ягода черно-фиолетовая</t>
  </si>
  <si>
    <t xml:space="preserve">Среднего срока созревания.  Куст широкораскидистый, высотой 1,5-1,8 м, не дает корневые отпрыски. Образует 8-10 побегов с шипами, требует опоры. Ягоды крупные, сладкие, черно-фиолетовые, хорошо снимаются с плодоложа.  Не осыпаются, хранятся хорошо, подходят для заморозки.  Если ягоды не дозрели, можно срезать и дозаривать  в банке с водой на свету. Урожайность высокая. Цветочные почки устойчивы к морозам. </t>
  </si>
  <si>
    <t>Ремонтантный. Куст сильнорослый до 150 см. Плоды некрупные, темно-пурпурного цвета, почти черные, глянцевые, конической формы. Они очень вкусные. Это малина, плодоносящая на однолетних побегах ( после сезона растения нужно обрезать до уровня земли) .  Сорт устойчив к грибковым заболеваниям и гибели побегов. Идеален как десертный сорт и для обработки. Плоды этого сорта обладают более высокой антиоксидантной способностью, чем плоды черной малины. Обладают сильным противовирусным и противоопухолевым действием. Антиоксиданты, содержащиеся в плодах этого сорта, предотвращают развитие сердечно-сосудистых заболеваний. Они обладают сильным противовоспалительным действием. Он характеризуется самым высоким содержанием витамина С и повышенным содержанием антоцианов по сравнению с малиной других цветов и ежевикой. Плодоносит с августа по октябрь.</t>
  </si>
  <si>
    <t xml:space="preserve"> Бригантина  </t>
  </si>
  <si>
    <t>среднепоздний срок созревания, ягода темно-малиновая</t>
  </si>
  <si>
    <t xml:space="preserve"> Среднепозднего срока созревания. Куст средней высоты, слабораскидистый. Побегопроизводительность слабая(10-12). Двухгодичные стебли  со средней шиповатостью по всему стеблю.  Ягоды крупные, тупоконические, темно-малиновые со слабым опушением, костянки мелкие, однородные. Средняя масса ягод 3,2 г. Ягоды кисло-сладкие, без аромата. Дегустационная оценка 3,9 балла.  Средняя урожайность составила  2 кг/куст.</t>
  </si>
  <si>
    <t>средний срок созревания, ягода красная</t>
  </si>
  <si>
    <t xml:space="preserve">Среднего срока созревания.  Куст среднерослый, с умеренной побегообразовательной способностью. Шиповатость  слабая.  Ягоды средней массой 3,5-4 г, тупоконической формы, однородные, красные, со слабым опушением, кисло-сладкого вкуса, нежные, без аромата. Дегустационная оценка 4 балла. Универсального назначения. Высокозимостойкий сорт, устойчивость к вредителями и болезнями на уровне стандартных сортов. </t>
  </si>
  <si>
    <t xml:space="preserve">Раннего срока созревания. Куст высокий, мощный, раскидистый.   Шиповатость в нижней части стебля.  Ягоды средней массой 3,2 г, тупоконической формы, красные, кисло-сладкого вкуса, с ароматом. Универсального назначения.  Дегустационная оценка 4,2 балла. </t>
  </si>
  <si>
    <t>Раннего срока созревания. Куст высокий, мощный, слабораскидистый. Побеги мощные. Шиповатость только внизу побегов. Ягоды тупоконические, красные, со слабым опушением, с нежной сладко-кислой с ароматной мякотью, средней массой 2 г. Средняя урожайность 1 кг/куст.. Дегустационная оценка 4,7 балла., Универсального назначения.</t>
  </si>
  <si>
    <t xml:space="preserve"> Краса России</t>
  </si>
  <si>
    <t>среднеранний срок созревания, ягода  красная</t>
  </si>
  <si>
    <t>Среднераннего срока созревания. Кусты раскидистые, широкие, до 1,6 метра.. Бесшипный. Ягоды средние и крупные, от 8 до 15 грамм, красные, сладкие. Урожайность до 4, 5 килограмм.</t>
  </si>
  <si>
    <t>ранний срок созревания, ягода  красная</t>
  </si>
  <si>
    <t xml:space="preserve">Раннего срока созревания.  Куст среднерослый, мощный, прямостоячий, с побегообразовательной способностью 20-25 побегов на метр. Побеги с поникающей верхушкой, почти без шипов. Шипы мелкие, тонкие, короткие. Ягоды средней величины (2,3-3 г), тупоконической формы, красные, десертного вкуса.  Зимостойкий, устойчивый к основным грибным заболеваниям.  Назначение универсальное. Ягоды пригодны для замораживания. </t>
  </si>
  <si>
    <t xml:space="preserve">Среднего срока созревания. Куст средней высоты (1,5 — 2 м), полураскидистый, дает среднее количество отпрысков.  Шипы  в нижней части побега.  Ягоды среднекрупные (2,6-3 г), одномерные, удлиненно- или овально-конические, красные, слабоопушенные.   Мякоть плотная, сочная, кисло-сладкая, довольно ароматная, отличного вкуса. Урожайность высокая до 3-3.5 кг/куст.. Зимостойкость средняя. Засухоустойчивый. Устойчив к антракнозу, пурпуровой пятнистости. 
Среднего срока созревания. Куст средней высоты (1,5 — 2 м), полураскидистый, дает среднее количество отпрысков.  Шипы  в нижней части побега.  Ягоды среднекрупные (2,6-3 г), одномерные, удлиненно- или овально-конические, красные, слабоопушенные.   Мякоть плотная, сочная, кисло-сладкая, довольно ароматная, отличного вкуса. Урожайность высокая до 3-3.5 кг/куст.. Зимостойкость средняя. Засухоустойчивый. Устойчив к антракнозу, пурпуровой пятнистости. 
</t>
  </si>
  <si>
    <t>ранний срок созревания, ягода темно-красная</t>
  </si>
  <si>
    <t>Раннего срока созревания.  Куст высокий (2-2,5 м), раскидистый. Побеги среднешиповатые. Ягоды средние (2-2,5 г), продолговатой или тупо конической формы, темно-красные, красивые. Мякоть очень вкусная, ароматная, с типичным малиновым ароматом. Дегустационная оценка 5 баллов. Высоко зимостойкий, выносливый.  Урожайность средняя, до 1,5 кг/куст.  Назначение десертное.</t>
  </si>
  <si>
    <t xml:space="preserve">Орбита </t>
  </si>
  <si>
    <t>Среднего срока созревания. Куст среднего размера (1,5—2 м), компактный, с прямостоячими стеблями, удобный для механизированного возделывания и сбора урожая. Шипы по всему побегу. Ягоды крупные (3—4 г), широко-тупоконической формы, красной окраски, хорошего вкуса. Транспортабельные. Зимостойкость хорошая. Основными грибными болезнями поражается слабо.</t>
  </si>
  <si>
    <t xml:space="preserve">Патриция </t>
  </si>
  <si>
    <t>Раннего срока созревания. Куст прямостоячий, полураскидистый средней высоты 1,8 м, с бесшипными однолетними побегами. Ягоды весом от 4 г до 14 г. Форма плодов усеченно-коническая, красного цвета с бархатистой поверхностью, вкус десертный, аромат «малинный». На ветке до 20 шт. Универсального использования.  Морозы до −30 градусов переносит хорошо, при более морозных зимах побеги следует пригибать под снег.</t>
  </si>
  <si>
    <t xml:space="preserve">Раннего срока созревания. Куст мощный, среднерослый (1,8-2,2 м), со средней побегообразовательной способностью (15-20 побегов на метр). Побеги сильные, слабошиповатые. Ягоды крупные (3,5-4,5 г), широко округло - конической формы, малиновые, ароматные, десертного вкуса. Дегустационная оценка 4,3 балла. Достаточно зимостойкий, выносливый к зимнему иссушению. Устойчив к антракнозу и малинному клещу. Урожайность выше средней 2 кг/куст.  Назначение универсальное. Ягоды пригодны для замораживания. </t>
  </si>
  <si>
    <t>среднепоздний срок созревания, ягода красная, крупная, бесшипный</t>
  </si>
  <si>
    <t xml:space="preserve">Среднепозднего срока созревания. Куст высокий, пряморослый, компактный. Побеги толстые, без шипов. Потенциальная урожайность более 5 кг  с куста. Ягода 5,5г, красная, удлиненная, плотная, хорошего вкуса. </t>
  </si>
  <si>
    <t xml:space="preserve"> Гибрид малины с поляникой (княженикой или малиной арктической). По вегетативным свойствам напоминает малину. Побеги бледно-коричневые, длиной до 2 м, колючие, образуют плотный куст. Листья зеленые, трехлистные. Форма и размер ягод соответствует традиционной малине, а вкусовые качества - княженике. Урожайность практически такая же, как у обычно культивируемых сортов малины.Новая культура унаследовала от малины высокую урожайность и крупноплодность, а от поляники — медовый вкус и зимостойкость. Благодаря высокой зимостойкости, рекомендуется для выращивания по всей РФ.</t>
  </si>
  <si>
    <t>Малина карликовая</t>
  </si>
  <si>
    <t xml:space="preserve">ремонтантная, ягода красная, листья светло-желто-зеленые </t>
  </si>
  <si>
    <t xml:space="preserve">Ремонтантный. Куст компактный, высотой 1-1,5 м и шириной 75 см. Листья светло-желто-зеленые, в отличие от других растений с желтоватыми листьями, при ярком солнечном свете они не обжигаются. Плодоношение на побегах текущего года. Обрезку побегов следует проводить ранней весной.  Побеги почти без шипов. Ягоды ярко-красные, вкусные, сочные, сладкие и ароматные, среднего размера.  Плодоносит с конца июня по сентябрь.  Морозостойкий,  выдерживает до -35⁰С. Очень декоративен, хорошо подходит для выращивания в контейнерах. </t>
  </si>
  <si>
    <t>ранний срок созревания, ягода красная, бесшипый, куст карликовый 1м</t>
  </si>
  <si>
    <t xml:space="preserve">Раннего срока созревания. Карликовый бесшипный сорт. Куст компактный, густой, высотой до 1 м. Ягоды мелкие и средние, вкусные, сладкие. Урожайность 1,5 кг с куста. Морозостойкость до -29ºС. Идеально подходит для выращивания в контейнерах, на балконе. Плодоношение длительное, в июле-августе. 
Раннего срока созревания. Карликовый бесшипный сорт. Куст компактный, густой, высотой до 1 м. Ягоды мелкие и средние, вкусные, сладкие. Урожайность 1,5 кг с куста. Морозостойкость до -29ºС. Идеально подходит для выращивания в контейнерах, на балконе. Плодоношение длительное, в июле-августе. 
</t>
  </si>
  <si>
    <t>Бон Бон Берри Ямми</t>
  </si>
  <si>
    <t>Ремонтантный. Куст карликовый, высотой всего до 50 см. Побеги практически без шипов. Красивая, светло-зеленая листва. Плоды круглые, сладкие. Не подвержен болезням. Плодоношение растянутое, с середины июля до осени. .Самоплодный.  Новый сорт малины идеально подходит для выращивания в контейнерах.</t>
  </si>
  <si>
    <t>ранний срок созревания, ягода яйцевидная, оранжевая</t>
  </si>
  <si>
    <t>Раннего срока созревания. Куст со среднераскидистой кроной, с единичными колючками. Ягоды яйцевидной формы, оранжевой окраски, кислые, средней массой 1,1 г. Дегустационная оценка 4,8 балла.  Зимостойкий, засухоустойчивость и жаростойкость средняя. Устойчивость к вредителям и болезням на уровне стандартных сортов.</t>
  </si>
  <si>
    <t xml:space="preserve"> Алей</t>
  </si>
  <si>
    <t>Сорт-опылитель. Бесплодный. Сильнорослое растение с прочной кроной. Побеги без колючек, с крупными почками и укороченными междоузлиями. Цветковые почки характеризуются высокой зимостойкостью, продолжительным цветением и дают большое количество жизнеспособной пыльцы.</t>
  </si>
  <si>
    <t>ранний срок созревания, ягода цилиндрическая, ярко-оранжевая</t>
  </si>
  <si>
    <t>Раннего срока созревания. Куст раскидистый, без колючек.  Ягоды цилиндрической формы, ярко-оранжевые, кислого вкуса.  Дегустационная оценка 4,9 балла. Сорт морозостойкий, засухоустойчивость и жаростойкость высокие. Устойчивость к вредителям и болезням на уровне стандартных сортов</t>
  </si>
  <si>
    <t>позднелетний срок созревания, ягода овальная, ярко-оранжевая</t>
  </si>
  <si>
    <t xml:space="preserve"> Позднелетнего срока созревания.  Среднерослое растение с компактной густой кроной. Колючек на побегах мало. Плоды массой 0,7 г, овальной формы, ярко-оранжевые, сочные, сладкие, отличного вкуса. Отрыв легкий.  Не поражался болезнями и не повреждался вредителями.  Универсального назначения.</t>
  </si>
  <si>
    <t>позднелетний срок созревания, ягода цилиндрическая, оранжевая, морозоустойчивый</t>
  </si>
  <si>
    <t xml:space="preserve">Позднелетнего срока созревания, универсального назначения. Крона средней густоты, округло-конусовидной формы. Небольшое количество колючек.  Плоды цилиндрические, оранжевые, кисло-сладкие, средней массой 0,9 г.  Морозоустойчивый. </t>
  </si>
  <si>
    <t>Гном</t>
  </si>
  <si>
    <t>мужской,опылитель</t>
  </si>
  <si>
    <t>Сорт-опылитель. Куст сдержанной силы роста, высотой 2-2,5 м с компактной малогабаритной кроной. Характеризуется высокой зимостойкостью генеративных почек и высокой пыльцевой продуктивностью, что позволяет высаживать на промышленных плантациях не более 5% мужских экземпляров сорта. Болезнями не поражался и вредителями не повреждался</t>
  </si>
  <si>
    <t>средний срок созревания,  ягода  оранжево-красная, овальная, без колючек</t>
  </si>
  <si>
    <t>Среднего срока созревания. Куст с овально-раскидистой кроной.  Ягоды овальные, оранжево-красные, кисло-сладкие, средней массой 0,8-0,9 г. Дегустационная оценка 4,4 балла. Универсального назначения использования. Сорт зимостойкий и засухоустойчивый. Болезнями поражался и вредителями повреждался на уровне стандартных сортов.</t>
  </si>
  <si>
    <t>позднего срока созревания, ягода оранж., цилиндрическая, оч. зимостойкий, слабоколючий</t>
  </si>
  <si>
    <t>Позднего срока созревания. Куст сдержанной силы роста с компактной кроной. Плоды крупные, массой 0,8 г, цилиндрические, оранжевые, сочные.  Вкус кисло-сладкий с приятным ароматом.   Зимостойкий, устойчивый к вредителям и болезням. Универсального назначения. Слабоколючий.</t>
  </si>
  <si>
    <t xml:space="preserve">средний срок созревания, ягода широкоовальная, ярко-оранжевая </t>
  </si>
  <si>
    <t xml:space="preserve">Среднего срока созревания. Куст среднерослый, компактный, древовидный, крона овальной формы, средней густоты. Побеги тонкие, прямые, светло-коричневые, на верхушках слабоколючие, наблюдается образование летних побегов. Ягоды крупные (0,7-0,9 г), ярко-оранжевые, широкоовальные, сладкого вкуса, созревают в середине августа.  Початок плотный, плодоножка длиной 5-6 мм, характер отрыва плодов – мокрый, усилие отрыва – среднее. Вступает в плодоношение на 4 год после посадки. Средняя урожайность составляет 13,1 кг/куст. Сорт десертного назначения. Плоды пригодны для потребления в свежем виде, заморозки и различных видов переработки.
</t>
  </si>
  <si>
    <t>ранний срок созревания, ягода  красно-оранжевая</t>
  </si>
  <si>
    <t xml:space="preserve">Раннего срока созревания. Куст многоствольный, средней высоты, с редкой раскидистой кроной.  Ягоды цилиндрической формы, красно-оранжевой окраски, на солнечной стороне размытый румянец по всему плоду, кисло-сладкие, с ароматом, крупные.  Дегустационная оценка 4 балла.  Зимостойкость высокая.
</t>
  </si>
  <si>
    <t xml:space="preserve">поздний срок созревания, ягода овальная, оранжевая </t>
  </si>
  <si>
    <t>Позднего срока созревания. Куст среднерослый, плоско-округлой формы. Колючесть слабая. Побеги прямые, с белесым опушением. Ягоды овальной формы, оранжевые, хорошего вкуса. Кожица плотная, мякоть средней плотности. Созревают в конце августа. Зимостойкость высокая. Начало плодоношения на 4-й год после посадки. Плодоносит ежегодно, обильно. Сорт универсального назначения. Плоды пригодны для потребления в свежем виде и для различных видов переработки, замораживания. Дегустационная оценка 5 баллов.</t>
  </si>
  <si>
    <t xml:space="preserve">Превосходная </t>
  </si>
  <si>
    <t>позднелетний срок созревания, ягода  овальная, оранжевая</t>
  </si>
  <si>
    <t>Позднелетнего срока созревания. Куст средней силы роста, средней густоты, округлой формы. Побеги  без колючек.  Плоды овальные, оранжевые, кисло-сладкие, средней массой 0,7 г. Дегустационная оценка балла. Универсального назначения. Морозоустойчивый.</t>
  </si>
  <si>
    <t>самоплодный, поздний срок созревания, ягода шаровидная или овальная, оранжево-красная</t>
  </si>
  <si>
    <t xml:space="preserve">Первая САМООПЫЛЯЕМАЯ облепиха ! Уникальное двудомное растение, которому не нужны опылители. Цветёт растение в конце апреля - мае, ещё до распускания листвы.  Куст или невысокое дерево высотой 2- 3 м с широкой кроной. Ягоды шаровидной или овальной формы до 12 мм в длину. Внутри плода присутствует шершавая косточка.   Плодоножка длинная, отрыв сухой, при сборе не давится. Отличная морозостойкость сорта позволяет выращивать его в условиях Сибири и Урала. Хорошо растёт на солнечных местах, а также выносит полутень. Нетребовательна к почве, в засуху желательны поливы. Начало плодоношения приходится на конец августа — начало сентября.
</t>
  </si>
  <si>
    <t>Хикул</t>
  </si>
  <si>
    <t>Сорт-опылитель. Куст  1,5 - 2 м., диаметр кроны до 1,8 м.  Период цветения:  в мае, чуть раньше распускания листьев. Отличается серебристыми длинными листьями, шаровидной формой, небольшими размерами, плотной кроной и очень декоративным оттенком.</t>
  </si>
  <si>
    <t xml:space="preserve"> Чечек</t>
  </si>
  <si>
    <t>поздний срок созревания, ягода  широкоовальн.,оранж. с  румяными пятнами</t>
  </si>
  <si>
    <t xml:space="preserve">                                                                                                                                                                                                                                                  Позднего срока созревания. Крона раскидистая. Ствол прямой. Плоды расположены рыхло. Плоды широкоовальные, оранжевые, с румяными пятнами у чашечки и у основания плодоножки, сладко-кислые, средней массой 0,8 г.  Дегустационная оценка 4 балла. Универсального назначения. Морозоустойчивый.
 </t>
  </si>
  <si>
    <t xml:space="preserve">Чуйская </t>
  </si>
  <si>
    <t>летний срок созревания, ягода овально-цилиндрическая, оранжевая</t>
  </si>
  <si>
    <t>Летнего срока созревания. Куст средней силы роста, крона относительно компактна, средней густоты, округлой формы, раскидистая.  Ягоды овально-цилиндрические, оранжевые, кисло-сладкие, средней массой 0,8 г.  Универсального назначения.  Морозоустойчивый.</t>
  </si>
  <si>
    <t>раннесредний срок созревания, ягода  яйцевидная, желто-оранжевая</t>
  </si>
  <si>
    <t>Раннесреднего срока созревания. Растение слаборослое с округлой, рыхлой, компактной кроной.  Колючек мало, они короткие. Ягоды средней массой 0,9 г, яйцевидной формы, желто-оранжевой окраски, сладкие. Универсального назначения использования. Дегустационная оценка ягод в свежем виде - 4,7 балла.</t>
  </si>
  <si>
    <t>Дерево до 25 м высотой с раскидистой кроной. Семена высокопитательны, обладают приятным вкусом и используются для диетического питания. Листья издавна применялись как ранозаживляющее и витаминное средство. Плодоносить начинает на 4-5 год после посадки. В южных районах широко культивируется как декоративное растение.</t>
  </si>
  <si>
    <t xml:space="preserve">                                                                                                                                                                                                                                         Дерево высотой до 9 м. Самоплодный. Мужские цветы появляются в виде жёлто-зелёных серёжек длиной 5–10 см, а рядом с ними образуются женские группами по 2–5. Плод крупный 30–35 г. Скорлупа тонкая, гладкая, хорошо отделяемая. Ядро плотное, сухой консистенции, белого цвета. На вкус — сладковатое. Жирность ядра составляет 70%. Дегустационная оценка — 5 баллов. У свежесобранных плодов масса ядра выше. Выдерживает сильные морозы, до -33° С.
</t>
  </si>
  <si>
    <t>плод массой 8-12 г, дерево высотой 4-5 м, зимостойкий</t>
  </si>
  <si>
    <t xml:space="preserve">Дерево высотой до 4-5 м. Плоды  округлые, среднего и крупного размера, вес каждого 8-12 г. Скорлупа у созревшего ореха тонкая, бежевая. Отличается неприхотливостью, устойчивостью к засухе и к сильным, до -35°C, морозам.
</t>
  </si>
  <si>
    <t>Деревья небольшие, 4-5 м, плодоносят гроздями по четыре-шесть орехов. Плод по 5-6 см в диаметре и весом 8-14г. Высокий выход ядра: до 50%. В условиях Черноземья начинает приносить плоды на третий или четвертый и даже второй год после посадки.  Урожайность с одного дерева около 15-20 кг, в зависимости от погодных условий. Морозоустойчивый сорт грецкого ореха. Не требует укрытия на зиму.  Зимостойкость -35-38 °С, при продолжительных температурах более -35 °С может обмерзать, но быстро восстанавливается.  Плодоношение ежегодное, боковое. Болезням не подвержен.</t>
  </si>
  <si>
    <t xml:space="preserve">Плоды созревают во второй декаде сентября. Дерево умеренной силы роста с верхушечно-боковым типом плодоношения, высотой до 6 м. Плоды округло-овальной формы, массой 8,7г, скорлупа тонкая (0,5-1 мм), прочная. Выход ядра 51,8-57,7%, извлекается целыми половинками. Ядро маслянистое, вкусное, содержит 69,7-72,8% жира, 20,4% белка.  Вступает в плодоношение на 4-5 год. Урожайность до 25 кг с дерева. Характеризуется зимостойкостью и средней устойчивостью к бурой пятнистости. </t>
  </si>
  <si>
    <t>Смородина белая</t>
  </si>
  <si>
    <t>поздний срок созревания, ягода  белая</t>
  </si>
  <si>
    <t>Позднего срока созревания. Куст сильнорослый, слабораскидистый, густой. Кисти длинные (до 12 см),  плотные. Ягоды средней величины (0,5-0,7 г), одномерные, округлые, белые, прозрачные, отрыв сухой, вкус кисло-сладкий, десертный, обладают хорошими желирующими свойствами. Сорт зимостойкий, высокоурожайный, среднемноголетняя урожайность составляет 2,2 кг/куст. Обладает высокой устойчивостью к мучнистой росе.</t>
  </si>
  <si>
    <t xml:space="preserve">Белая Фея                    </t>
  </si>
  <si>
    <t>средний срок созревания, ягода белая</t>
  </si>
  <si>
    <t>Среднего срока созревания. Куст среднерослый, слабораскидистый, густой. Кисти средние (8-9 см с черешком), средней плотности.  Ягоды средние (средняя масса 0,6 г, максимальная – 0,8 г), одномерные, округлые, белые, с полосками, отрыв сухой. Вкус сладко-кислый, нежный, без аромата (4 балла). Ягоды универсального назначения. Сорт зимостойкий. Урожайность 5,2 кг/куст. Характеризуется высокой самоплодностью, полевой устойчивостью к вредителям и возбудителям болезней.</t>
  </si>
  <si>
    <t>средний  срок созревания, ягода  кремовая</t>
  </si>
  <si>
    <t>Среднего срока созревания. Кусты среднего роста, компактные, что позволяет их размещать, на плантации загущено (1,5x0,75 м). Ягоды весом 0,7-0,9 г, шаровидные, кремовые, высоко десертные и привлекательные, с нежной кожицей. Мякоть сладкая, пикантного вкуса.  Очень хороший вкус плодов.Оценка вкуса 4,5 балла. Высокая урожайность (4 кг с куста).</t>
  </si>
  <si>
    <t xml:space="preserve">Версальская белая  </t>
  </si>
  <si>
    <t>средний срок созревания, ягода желтоватая</t>
  </si>
  <si>
    <t xml:space="preserve">Среднего срока созревания. Куст средней высоты. Кисти длинные, редкие, с длинным черешком. 
Ягоды крупные (более 1 см в диаметре, 0,7 г), круглые, желтоватые, прозрачные, одномерные, сладко-кислые, приятные, универсального назначения. </t>
  </si>
  <si>
    <t>средний срок созревания, ягода кремовая</t>
  </si>
  <si>
    <t>Среднего срока созревания. Куст средней высоты, среднераскидистый. Ягоды крупные (0,9 г), округлые, кремовые с нежно-розовым оттенком, с тонкой кожицей. Вкус кисло-сладкий, нежный, с освежающим ароматом. Дегустационная оценка 4,3 балла. Сорт зимостойкий. Средняя составляет 3,2 кг/куст. Обладает устойчивостью к болезням и вредителям.</t>
  </si>
  <si>
    <t>среднеранний срок созревания, ягода белая</t>
  </si>
  <si>
    <t>Среднеранний срок созревания. Куст среднерослый, среднераскидистый, густой. Кисти средней длины (9-10 см с черешком), плотные. Ягоды средние (средняя масса 0,6 г, максимальная – 1 г), округлые, иногда слегка овальные, белые, блестящие, отрыв сухой. Вкус кисло-сладкий, освежающий, оценка 4 балла. Ягоды пригодны для многих видов переработки. Сорт зимостойкий. Урожайность 5,2 кг/куст. Самоплодность средняя. Характеризуется высокой полевой устойчивостью к вредителям и болезням.</t>
  </si>
  <si>
    <t>поздний срок созревания, ягода черная</t>
  </si>
  <si>
    <t xml:space="preserve">Позднего срока созревания. Куст среднерослый, среднераскидистый. Побеги тонкие, прямые. Ягоды средней массой 1,4 г, округлой формы, черной окраски, сочные, плотные, кожица средняя. Вкус ягод кисло-сладкий, освежающий с ароматом. Дегустационная оценка 4,4 балла. Требует опыления другими сортами смородины золотистой.  Высокозимостойкий, засухо и жаростойкий сорт. В слабой степени поражается галловой тлей, к другим болезням и вроедителям устойчив. Универсального назначения
</t>
  </si>
  <si>
    <t xml:space="preserve">Смородина золотистая </t>
  </si>
  <si>
    <t xml:space="preserve">Среднего срока созревания. Куст сильнорослый, плотный. Побеги средние, прямые. Цветки крупные, ярко окрашенные, желтые. Ягоды крупные, округлой формы, почти черные. Кожица средней толщины. Вкус ягод кисло-сладкий с нежным ароматом. Дегустационная оценка 4,3 балла. </t>
  </si>
  <si>
    <t>среднепоздний срок созревания, ягода  темно-красная</t>
  </si>
  <si>
    <t>Среднепозднего срока созревания. Куст среднерослый, раскидистый. Цветки средние, ярко-желтые. Ягоды средней массой 1,7 г, каплевидной формы, темно-красные, с кожицей средней толщины, опушение сильное, с сизым налетом. Вкус ягод сладко-кислый. Дегустационная оценка 4,2 балла.Зимостойкий. Повреждение болезнями и поражение вредителями не наблюдалось.</t>
  </si>
  <si>
    <t>поздний срок созревания, ягода  светло-красная</t>
  </si>
  <si>
    <t xml:space="preserve">Позднего срока созревания. Куст среднерослый, невысокий, раскидистый.  Ягоды крупные – 0,7 г, светло-красные, круглые одномерные. Мякоть сладко-кислая. Урожайный. Устойчив к мучнистой росе. Универсальное назначение.
</t>
  </si>
  <si>
    <t>среднеранний срок созревания, ягода  ярко-красная</t>
  </si>
  <si>
    <t>Среднераннего  срока созревания. Куст среднерослый, слабораскидистый, компактный, густой. Кисти средней длины (10 см с черешком), плотные. Ягоды средние (0,4-0,6 г), к концу кисти несколько мельчают. Форма округлая, цвет ярко-красный, на ягодах заметны беловатые жилки. Вкус сладко-кислый. Сорт зимостойкий, урожайный. Средняя урожайность составляет 2 кг/куст. Устойчивый к антракнозу, септориозу и мучнистой росе.</t>
  </si>
  <si>
    <t>Позднего срока созревания. Куст сильнорослый, среднераскидистый, густой. Кисти средней длины (8 -11 см с черешком), плотные – до 20 ягод. Ягоды средние и крупные (0,6-0,9 г), одномерные, округло-овальные, светло-красные, сладко-кислого вкуса. Сорт  морозостойкий, высокоурожайный. Средняя урожайность составляет 2,9 кг/куст. Высокосамоплодный, устойчив к мучнистой росе.</t>
  </si>
  <si>
    <t>очень поздний срок созревания, ягода красная</t>
  </si>
  <si>
    <t>Очень позднего срока созревания. Куст средней высоты, полураскидистый, густой.  Кисти средней длины (8-10 см), плотные, дуговидные. Ягоды средние и крупные (0,6-0,8 г), красные, плоскоокруглые, с хорошо заметными белыми жилками, отрыв сухой, вкус кисловатый, обладают высокими желирующими свойствами. Сорт зимостойкий, урожайный. Средняя урожайность составляет 1,8 кг/куст. Не поражается мучнистой росой, устойчив к антракнозу.</t>
  </si>
  <si>
    <t>Среднего срока созревания. Куст сильнорослый, слабораскидистый. Ягоды средние (0,5-0,8 г), округлые, одномерные, красные, кожица толстая, вкус приятный, нежный, слабокислый, без аромата. Дегустационная оценка 4,5 балла. Сорт высокозимостойкий, обладает высокой степенью самоплодности. Созревшие ягоды не осыпаются. Урожайный, 5 кг/куст.</t>
  </si>
  <si>
    <t xml:space="preserve">Уральская красавица </t>
  </si>
  <si>
    <t>Среднего срока созревания. Куст средней высоты, слабораскидистый, густой. Кисти средней длины, до 7 см.
Ягоды крупные (0,8-1,7 г), одномерные, округлые, красные,  сладкого, десертного вкуса, оценка 5 баллов. 
Сорт зимостойкий, высокоурожайный. Средняя  урожайность составляет 3,5 кг/куст,  максимальная – 15,5 кг/куст. Самоплодный. Устойчивый к мучнистой росе, слабо повреждается огневкой, пилильщиками.Среднего срока созревания. Куст средней высоты, слабораскидистый, густой. Кисти средней длины, до 7 см.
Ягоды крупные (0,8-1,7 г), одномерные, округлые, красные,  сладкого, десертного вкуса, оценка 5 баллов. 
Сорт зимостойкий, высокоурожайный. Средняя  урожайность составляет 3,5 кг/куст,  максимальная – 15,5 кг/куст. Самоплодный. Устойчивый к мучнистой росе, слабо повреждается огневкой, пилильщиками.Среднего срока созревания. Куст средней высоты, слабораскидистый, густой. Кисти средней длины, до 7 см.
Ягоды крупные (0,8-1,7 г), одномерные, округлые, красные,  сладкого, десертного вкуса, оценка 5 баллов. 
Сорт зимостойкий, высокоурожайный. Средняя  урожайность составляет 3,5 кг/куст,  максимальная – 15,5 кг/куст. Самоплодный. Устойчивый к мучнистой росе, слабо повреждается огневкой, пилильщиками.Среднего срока созревания. Куст средней высоты, слабораскидистый, густой. Кисти средней длины, до 7 см.
Ягоды крупные (0,8-1,7 г), одномерные, округлые, красные,  сладкого, десертного вкуса, оценка 5 баллов. 
Сорт зимостойкий, высокоурожайный. Средняя  урожайность составляет 3,5 кг/куст,  максимальная – 15,5 кг/куст. Самоплодный. Устойчивый к мучнистой росе, слабо повреждается огневкой, пилильщиками.</t>
  </si>
  <si>
    <t>ранний срок созревания, ягода темно-вишневая</t>
  </si>
  <si>
    <t>Раннего срока созревания. Куст сильнорослый, среднераскидистый. Кисти длинные (10,4-15 см),  плотные. 
Ягоды средние (0,7-0,8 г), округлой формы, вишневого цвета. Вкус кисло-сладкий, нежный, освежающий, оценка 4,5 балла. Ягоды универсального назначения. Сорт зимостойкий,  высокоурожайный, средняя  урожайность составляет 5 кг/куст,.Раннего срока созревания. Куст сильнорослый, среднераскидистый. Кисти длинные (10,4-15 см),  плотные. 
Ягоды средние (0,7-0,8 г), округлой формы, вишневого цвета. Вкус кисло-сладкий, нежный, освежающий, оценка 4,5 балла. Ягоды универсального назначения. Сорт зимостойкий,  высокоурожайный, средняя  урожайность составляет 5 кг/куст,.Раннего срока созревания. Куст сильнорослый, среднераскидистый. Кисти длинные (10,4-15 см),  плотные. 
Ягоды средние (0,7-0,8 г), округлой формы, вишневого цвета. Вкус кисло-сладкий, нежный, освежающий, оценка 4,5 балла. Ягоды универсального назначения. Сорт зимостойкий,  высокоурожайный, средняя  урожайность составляет 5 кг/куст,.Раннего срока созревания. Куст сильнорослый, среднераскидистый. Кисти длинные (10,4-15 см),  плотные. 
Ягоды средние (0,7-0,8 г), округлой формы, вишневого цвета. Вкус кисло-сладкий, нежный, освежающий, оценка 4,5 балла. Ягоды универсального назначения. Сорт зимостойкий,  высокоурожайный, средняя  урожайность составляет 5 кг/куст,.</t>
  </si>
  <si>
    <t xml:space="preserve">Голландская розовая </t>
  </si>
  <si>
    <t>средний срок созревания, ягода ярко-розовая</t>
  </si>
  <si>
    <t xml:space="preserve">Среднего срока созревания. Куст среднерослый, слабораскидистый, редкий с крепкими побегами средней величины. Кисть длинная. Ягоды довольно крупные (0,9-1,1 г), ярко-розовые, прозрачные, сладкие, прекрасного десертного вкуса. Сорт высокосамоплодный и урожайный (до 9 кг с куста). Десертного назначения.
Среднего срока созревания. Куст среднерослый, слабораскидистый, редкий с крепкими побегами средней величины. Кисть длинная. Ягоды довольно крупные (0,9-1,1 г), ярко-розовые, прозрачные, сладкие, прекрасного десертного вкуса. Сорт высокосамоплодный и урожайный (до 9 кг с куста). Десертного назначения.
Среднего срока созревания. Куст среднерослый, слабораскидистый, редкий с крепкими побегами средней величины. Кисть длинная. Ягоды довольно крупные (0,9-1,1 г), ярко-розовые, прозрачные, сладкие, прекрасного десертного вкуса. Сорт высокосамоплодный и урожайный (до 9 кг с куста). Десертного назначения.
Среднего срока созревания. Куст среднерослый, слабораскидистый, редкий с крепкими побегами средней величины. Кисть длинная. Ягоды довольно крупные (0,9-1,1 г), ярко-розовые, прозрачные, сладкие, прекрасного десертного вкуса. Сорт высокосамоплодный и урожайный (до 9 кг с куста). Десертного назначения.
</t>
  </si>
  <si>
    <t xml:space="preserve">Йонкер Ван Тетс </t>
  </si>
  <si>
    <t>среднеранний срок созревания, ягода ярко-красная</t>
  </si>
  <si>
    <t>Среднераннего срока созревания. Куст сильнорослый, прямостоячий, густой. Кисти средние и длинные (до 10 см), содержат до 10 ягод, средней плотности. Ягоды крупные (0,7 г), округлые или слабогрушевидные, ярко-красные, с плотной кожицей. Пригодны для употребления в свежем виде и для переработки. Сорт урожайный 6,5 кг/куст, скороплодный, самоплодность средняя. Отличается высокой зимостойкостью. Устойчивый к мучнистой росе, слабо поражается антракнозом.</t>
  </si>
  <si>
    <t xml:space="preserve">Константиновская </t>
  </si>
  <si>
    <t>Среднего срока созревания. Куст среднерослый, слабораскидистый, густой. Кисти средние (8-9 см с черешком), плотные. Ягоды крупные (средняя масса 0,7 г, максимальная 1,1 г), округлые, слегка сплюснуты у полюсов, красные, с блеском, семена просвечиваются, отрыв сухой.  Вкус ягод кисло-сладкий, освежающий, оценка 4 балла. Ягоды универсального назначения. Сорт самоплодный, урожайность 4 кг/куст, зимостойкий. Обладает высокой полевой устойчивостью к вредителям и возбудителям болезней.</t>
  </si>
  <si>
    <t xml:space="preserve">Натали </t>
  </si>
  <si>
    <t>Среднего срока созревания. Куст среднерослый, слабораскидистый, густой. Кисти средние (7-9 см), плотные. Ягоды крупные, округлые, слегка вытянутые к основанию, красного цвета, отрыв сухой. Вкус кисло-сладкий, оценка 4,0 балла. Ягоды универсального назначения. Сорт самоплодный, урожайность 3,6 кг/куст. Зимостойкий, характеризуется высокой полевой устойчивостью к вредителям и болезням.</t>
  </si>
  <si>
    <t>средний срок созревания, ягода ярко-красная</t>
  </si>
  <si>
    <t>Среднего срока созревания. Куст среднерослый, слабораскидистый, ветвление среднее. Кисти средней длины, плотные. Ягоды средние (0,6-0,8 г), одномерные, округлые, ярко-красные,  вкус кисло-сладкий, оценка 4,8 балла. Ягоды универсального назначения. Сорт зимостойкий, высокоурожайный. Характеризуется хорошей самоплодностью. Обладает устойчивостью к американской мучнистой росе.</t>
  </si>
  <si>
    <t xml:space="preserve">Ранняя сладкая </t>
  </si>
  <si>
    <t>Раннего срока созревания. Куст средней высоты, полураскидистый, средней густоты. Кисти длинные (8-9 см с черешком), плотные. Ягоды средние (средняя масса 0,6 г, максимальная – 0,9 г), округлые,  красные, отрыв сухой. Вкус кисло-сладкий, освежающий, оценка 4 балла. Универсального назначения. Сорт самоплодный. Урожайность 3,3 кг/куст. Зимостойкий, характеризуется высокой полевой устойчивостью к вредителям и болезням.</t>
  </si>
  <si>
    <t>среднепоздний, ягода красная</t>
  </si>
  <si>
    <t>Среднепозднего срока созревания. Куст среднерослый, сжатый. Побеги толстые, буро-красные. Ягоды крупные (0,8-1,7 г), округло-яйцевидные, красные, кожица средней толщины. Вкус кисло-сладкий, хороший. Дегустационная оценка 4 балла.  Средняя урожайность 2,8 кг/куст. Засухоустойчивость и жаростойкость высокие, зимостойкость высокая. Почти не  поражается антракнозом и септориозом.</t>
  </si>
  <si>
    <t xml:space="preserve">Ролан </t>
  </si>
  <si>
    <t>средний срок созревания, ягода светло-красная</t>
  </si>
  <si>
    <t xml:space="preserve">Среднего срока созревания. Кусты со слабой побегообразующей способностью  (не нуждается в прореживающей обрезке. Ягоды светло-красные, крупные — до 1,5 г.  Перезревшие ягоды очень вкусные и пригодны для потребления в свежем виде. Мякоть кисловатая. Плоды созревают во второй половине июля. Урожайность 6-7 кг с куста. Зимостойкий сорт. Обладает комплексной устойчивостью к грибным заболеваниям, в слабой степени повреждается смородинным почковым клещом.
Среднего срока созревания. Кусты со слабой побегообразующей способностью  (не нуждается в прореживающей обрезке. Ягоды светло-красные, крупные — до 1,5 г.  Перезревшие ягоды очень вкусные и пригодны для потребления в свежем виде. Мякоть кисловатая. Плоды созревают во второй половине июля. Урожайность 6-7 кг с куста. Зимостойкий сорт. Обладает комплексной устойчивостью к грибным заболеваниям, в слабой степени повреждается смородинным почковым клещом.
Среднего срока созревания. Кусты со слабой побегообразующей способностью  (не нуждается в прореживающей обрезке. Ягоды светло-красные, крупные — до 1,5 г.  Перезревшие ягоды очень вкусные и пригодны для потребления в свежем виде. Мякоть кисловатая. Плоды созревают во второй половине июля. Урожайность 6-7 кг с куста. Зимостойкий сорт. Обладает комплексной устойчивостью к грибным заболеваниям, в слабой степени повреждается смородинным почковым клещом.
Среднего срока созревания. Кусты со слабой побегообразующей способностью  (не нуждается в прореживающей обрезке. Ягоды светло-красные, крупные — до 1,5 г.  Перезревшие ягоды очень вкусные и пригодны для потребления в свежем виде. Мякоть кисловатая. Плоды созревают во второй половине июля. Урожайность 6-7 кг с куста. Зимостойкий сорт. Обладает комплексной устойчивостью к грибным заболеваниям, в слабой степени повреждается смородинным почковым клещом.
</t>
  </si>
  <si>
    <t>среднего срока созревания, ягода светло-красная</t>
  </si>
  <si>
    <t>Среднего срока созревания. Куст среднерослый, слабораскидистый, густой. Побеги толстые, зеленые, неопушенные. Почки средней величины, яйцевидные, слабоопушенные. Ягоды мелкие (0,4-0,6 г), округлые, одномерные, светло-красные, кожица тонкая, вкус приятный, нежный, среднекислый, без аромата, оценка  4,3 балла. Сорт высокозимостойкий. Созревшие ягоды не осыпаются, долго сохраняются на кусте, не теряя вкусовых качеств. Обладает высокой степенью самоплодности (68-86%). Урожайный, средняя многолетняя урожайность (5,5 кг/куст). Обладает устойчивостью к мучнистой росе и антракнозу, вредителям.</t>
  </si>
  <si>
    <t>ранний срок созревания, ягода светло-красная</t>
  </si>
  <si>
    <t xml:space="preserve">Раннего срока созревания. Куст мощный, средней высоты, среднераскидистый, широкий, густой.   Кисти короткие, около 6 см, содержат 8-10 ягод, плотные. Ягоды средней величины (0,5 г), округлые, светло-красные, вкус умеренно кислый, приятный. Ягоды пригодны для потребления в свежем виде и переработки. Урожайность сорта средняя, 3-4 кг/куст. Самоплодность при естественном самоопылении 39%. </t>
  </si>
  <si>
    <t xml:space="preserve">Смородина черная перспективные сорта </t>
  </si>
  <si>
    <t xml:space="preserve"> Ажурная </t>
  </si>
  <si>
    <t xml:space="preserve">Среднего срока созревания. Куст среднерослый, слабораскидистый, редкий. Кисть средняя. Ягоды очень крупные (1,6 г), округло-овальные, одномерные, черные, блестящие. Отрыв сухой.  Вкус кисло-сладкий. Дегустационная оценка 4,4 балла. Ягоды универсального назначения. Сорт зимостойкий, скороплодный, самоплодный,  устойчив к мучнистой росе и столбчатой ржавчине. Пригоден к механизированной уборке. Средняя урожайность 1,6 кг/куст.
Среднего срока созревания. Куст среднерослый, слабораскидистый, редкий. Кисть средняя. Ягоды очень крупные (1,6 г), округло-овальные, одномерные, черные, блестящие. Отрыв сухой.  Вкус кисло-сладкий. Дегустационная оценка 4,4 балла. Ягоды универсального назначения. Сорт зимостойкий, скороплодный, самоплодный,  устойчив к мучнистой росе и столбчатой ржавчине. Пригоден к механизированной уборке. Средняя урожайность 1,6 кг/куст.
Среднего срока созревания. Куст среднерослый, слабораскидистый, редкий. Кисть средняя. Ягоды очень крупные (1,6 г), округло-овальные, одномерные, черные, блестящие. Отрыв сухой.  Вкус кисло-сладкий. Дегустационная оценка 4,4 балла. Ягоды универсального назначения. Сорт зимостойкий, скороплодный, самоплодный,  устойчив к мучнистой росе и столбчатой ржавчине. Пригоден к механизированной уборке. Средняя урожайность 1,6 кг/куст.
Среднего срока созревания. Куст среднерослый, слабораскидистый, редкий. Кисть средняя. Ягоды очень крупные (1,6 г), округло-овальные, одномерные, черные, блестящие. Отрыв сухой.  Вкус кисло-сладкий. Дегустационная оценка 4,4 балла. Ягоды универсального назначения. Сорт зимостойкий, скороплодный, самоплодный,  устойчив к мучнистой росе и столбчатой ржавчине. Пригоден к механизированной уборке. Средняя урожайность 1,6 кг/куст.
</t>
  </si>
  <si>
    <t>Среднепозднего срока созревания. Куст среднерослый, во время плодоношения слабораскидистый, редкий. Ягоды средние и крупные (0,9-1,2 г), округлые и овальные, черные. Отрыв легкий, сухой. Вкус кисло-сладкий,  с очень сильным ароматом. Дегустационная оценка 4,5 балла. В продуктах переработки сохраняется типичный черносмородинный аромат свежих ягод.</t>
  </si>
  <si>
    <t xml:space="preserve">Аркадия </t>
  </si>
  <si>
    <t xml:space="preserve">поздний </t>
  </si>
  <si>
    <t xml:space="preserve">Позднего срока созревания. Куст среднерослый, среднераскидистый. Кисти длинные и короткие. Ягоды очень крупные (2,7 - 5,2 г), округлые, почти черные или буровато-черные, сладко-кислого освежающего вкуса. Дегустационная оценка 3,5 балла. Универсального назначения. Кожица тонкая. Сорт зимостойкий, высокоурожайный. Средняя урожайность 2,5 кг/куст.  Самоплодный.  Устойчив к мучнистой росе и к почковому клещу.
Позднего срока созревания. Куст среднерослый, среднераскидистый. Кисти длинные и короткие. Ягоды очень крупные (2,7 - 5,2 г), округлые, почти черные или буровато-черные, сладко-кислого освежающего вкуса. Дегустационная оценка 3,5 балла. Универсального назначения. Кожица тонкая. Сорт зимостойкий, высокоурожайный. Средняя урожайность 2,5 кг/куст.  Самоплодный.  Устойчив к мучнистой росе и к почковому клещу.
Позднего срока созревания. Куст среднерослый, среднераскидистый. Кисти длинные и короткие. Ягоды очень крупные (2,7 - 5,2 г), округлые, почти черные или буровато-черные, сладко-кислого освежающего вкуса. Дегустационная оценка 3,5 балла. Универсального назначения. Кожица тонкая. Сорт зимостойкий, высокоурожайный. Средняя урожайность 2,5 кг/куст.  Самоплодный.  Устойчив к мучнистой росе и к почковому клещу.
Позднего срока созревания. Куст среднерослый, среднераскидистый. Кисти длинные и короткие. Ягоды очень крупные (2,7 - 5,2 г), округлые, почти черные или буровато-черные, сладко-кислого освежающего вкуса. Дегустационная оценка 3,5 балла. Универсального назначения. Кожица тонкая. Сорт зимостойкий, высокоурожайный. Средняя урожайность 2,5 кг/куст.  Самоплодный.  Устойчив к мучнистой росе и к почковому клещу.
</t>
  </si>
  <si>
    <t xml:space="preserve">Позднего срока созревания. Кусты сильнорослые, 1,6 м,  полураскидистые. Ягоды крупные, округло-овальные, черные, средней массой 1,4 г и максимальной - 6 г, приятного сладко-кисловатого вкуса. Кисть средняя, с неплотным расположением ягод. Сорт морозоустойчивый, скороплодный. Устойчив к мучнистой росе и почковому клещу. Сорт пригоден для выращивания в производственных и любительских насаждениях. Урожайность 1,5 - 2 кг/куст.
Позднего срока созревания. Кусты сильнорослые, 1,6 м,  полураскидистые. Ягоды крупные, округло-овальные, черные, средней массой 1,4 г и максимальной - 6 г, приятного сладко-кисловатого вкуса. Кисть средняя, с неплотным расположением ягод. Сорт морозоустойчивый, скороплодный. Устойчив к мучнистой росе и почковому клещу. Сорт пригоден для выращивания в производственных и любительских насаждениях. Урожайность 1,5 - 2 кг/куст.
Позднего срока созревания. Кусты сильнорослые, 1,6 м,  полураскидистые. Ягоды крупные, округло-овальные, черные, средней массой 1,4 г и максимальной - 6 г, приятного сладко-кисловатого вкуса. Кисть средняя, с неплотным расположением ягод. Сорт морозоустойчивый, скороплодный. Устойчив к мучнистой росе и почковому клещу. Сорт пригоден для выращивания в производственных и любительских насаждениях. Урожайность 1,5 - 2 кг/куст.
</t>
  </si>
  <si>
    <t xml:space="preserve">Гармония </t>
  </si>
  <si>
    <t xml:space="preserve">Позднего срока созревания. Куст среднерослый, среднераскидистый. Кисти средней длины, до 7,2 см, рыхлые. Ягоды очень крупные (2,1-3,3 г), округлые, черные, блестящие, с сухим отрывом. Кожица средней толщины. Вкус кисло-сладкий, с ароматом. Ягоды универсального назначения. .Созревание одновременное.  Сорт зимостойкий, засухоустойчивый, высокоурожайный. Средняя урожайность 4,2 кг/куст. Характеризуется хорошей самоплодностью, скороплодностью, вступает в плодоношение на 2 год после посадки. Обладает высокой устойчивостью к мучнистой росе и почковому клещу.  Транспортабельность хорошая.  
Позднего срока созревания. Куст среднерослый, среднераскидистый. Кисти средней длины, до 7,2 см, рыхлые. Ягоды очень крупные (2,1-3,3 г), округлые, черные, блестящие, с сухим отрывом. Кожица средней толщины. Вкус кисло-сладкий, с ароматом. Ягоды универсального назначения. .Созревание одновременное.  Сорт зимостойкий, засухоустойчивый, высокоурожайный. Средняя урожайность 4,2 кг/куст. Характеризуется хорошей самоплодностью, скороплодностью, вступает в плодоношение на 2 год после посадки. Обладает высокой устойчивостью к мучнистой росе и почковому клещу.  Транспортабельность хорошая.  
Позднего срока созревания. Куст среднерослый, среднераскидистый. Кисти средней длины, до 7,2 см, рыхлые. Ягоды очень крупные (2,1-3,3 г), округлые, черные, блестящие, с сухим отрывом. Кожица средней толщины. Вкус кисло-сладкий, с ароматом. Ягоды универсального назначения. .Созревание одновременное.  Сорт зимостойкий, засухоустойчивый, высокоурожайный. Средняя урожайность 4,2 кг/куст. Характеризуется хорошей самоплодностью, скороплодностью, вступает в плодоношение на 2 год после посадки. Обладает высокой устойчивостью к мучнистой росе и почковому клещу.  Транспортабельность хорошая.  
</t>
  </si>
  <si>
    <t xml:space="preserve"> Геркулес </t>
  </si>
  <si>
    <t xml:space="preserve">Позднего срока созревания. Куст высокий, пряморослый, средней густоты. Кисти длинные (8-12 ягод), плотные. Ягоды крупные и очень крупные (1,6-3,6 г), округлые, одномерные, черные, слабоблестящие, с легким налетом, с сухим отрывом.  Кожица тонкая, эластичная. Вкус десертный. Сорт зимостойкий, высокоурожайный, самоплодный, устойчив к антракнозу, септориозу.
Позднего срока созревания. Куст высокий, пряморослый, средней густоты. Кисти длинные (8-12 ягод), плотные. Ягоды крупные и очень крупные (1,6-3,6 г), округлые, одномерные, черные, слабоблестящие, с легким налетом, с сухим отрывом.  Кожица тонкая, эластичная. Вкус десертный. Сорт зимостойкий, высокоурожайный, самоплодный, устойчив к антракнозу, септориозу.
Позднего срока созревания. Куст высокий, пряморослый, средней густоты. Кисти длинные (8-12 ягод), плотные. Ягоды крупные и очень крупные (1,6-3,6 г), округлые, одномерные, черные, слабоблестящие, с легким налетом, с сухим отрывом.  Кожица тонкая, эластичная. Вкус десертный. Сорт зимостойкий, высокоурожайный, самоплодный, устойчив к антракнозу, септориозу.
</t>
  </si>
  <si>
    <t xml:space="preserve">среднеранний </t>
  </si>
  <si>
    <t>Среднераннего срока созревания. Куст среднерослый, слабораскидистый. Ягоды средние (1,2 г), округлой формы, почти черные, с кожицей средней толщины, сладко-кислого вкуса, одномерные, с сухим отрывом.  Назначение техническое. Зимостойкий. Сочетает устойчивость к мучнистой росе и почковому клещу, слабо поражается ржавчиной.</t>
  </si>
  <si>
    <t xml:space="preserve">ранний </t>
  </si>
  <si>
    <t xml:space="preserve">Раннего срока созревания. Куст среднерослый, слабораскидистый, густой. Ягоды очень крупные (2,8-4,5 г), округлые, черные, с сухим отрывом, сладкого вкуса (4,9 балла). Универсального назначения. Сорт самоплодный, устойчивый мучнистой росе, антракнозу, септориозу и почковому клещу. 
Раннего срока созревания. Куст среднерослый, слабораскидистый, густой. Ягоды очень крупные (2,8-4,5 г), округлые, черные, с сухим отрывом, сладкого вкуса (4,9 балла). Универсального назначения. Сорт самоплодный, устойчивый мучнистой росе, антракнозу, септориозу и почковому клещу. 
Раннего срока созревания. Куст среднерослый, слабораскидистый, густой. Ягоды очень крупные (2,8-4,5 г), округлые, черные, с сухим отрывом, сладкого вкуса (4,9 балла). Универсального назначения. Сорт самоплодный, устойчивый мучнистой росе, антракнозу, септориозу и почковому клещу. 
</t>
  </si>
  <si>
    <t xml:space="preserve">Дачница </t>
  </si>
  <si>
    <t xml:space="preserve">Раннего срока созревания. Куст низкий, среднераскидистый, средней густоты. Ягоды крупные (2,2 г), округло-овальные, почти черные, кожица тонкая, сладкого (4,7 балла), нежного вкуса, универсального назначения. Сорт зимостойкий, скороплодный, самоплодный, устойчив к мучнистой росе и почковому клещу. Средняя урожайность 1,4 кг/куст.
Раннего срока созревания. Куст низкий, среднераскидистый, средней густоты. Ягоды крупные (2,2 г), округло-овальные, почти черные, кожица тонкая, сладкого (4,7 балла), нежного вкуса, универсального назначения. Сорт зимостойкий, скороплодный, самоплодный, устойчив к мучнистой росе и почковому клещу. Средняя урожайность 1,4 кг/куст.
Раннего срока созревания. Куст низкий, среднераскидистый, средней густоты. Ягоды крупные (2,2 г), округло-овальные, почти черные, кожица тонкая, сладкого (4,7 балла), нежного вкуса, универсального назначения. Сорт зимостойкий, скороплодный, самоплодный, устойчив к мучнистой росе и почковому клещу. Средняя урожайность 1,4 кг/куст.
</t>
  </si>
  <si>
    <t xml:space="preserve"> Деликатес </t>
  </si>
  <si>
    <t xml:space="preserve">Среднераннего срока созревания. Куст высокорослый, среднераскидистый, густой. Кисти средней длины (5 - 8 ягод). Ягоды среднекрупные (0,9-1,1 г), округло-овальные, черные, блестящие. Вкус кисло-сладкий (4,9 балла), нежный, с тонким ароматом. Сорт высокозимостойкий, скороплодный. Самоплодность средняя, урожайность выше при опылении другими сортами. Устойчив к мучнистой росе и пятнистостям листьев.
Среднераннего срока созревания. Куст высокорослый, среднераскидистый, густой. Кисти средней длины (5 - 8 ягод). Ягоды среднекрупные (0,9-1,1 г), округло-овальные, черные, блестящие. Вкус кисло-сладкий (4,9 балла), нежный, с тонким ароматом. Сорт высокозимостойкий, скороплодный. Самоплодность средняя, урожайность выше при опылении другими сортами. Устойчив к мучнистой росе и пятнистостям листьев.
Среднераннего срока созревания. Куст высокорослый, среднераскидистый, густой. Кисти средней длины (5 - 8 ягод). Ягоды среднекрупные (0,9-1,1 г), округло-овальные, черные, блестящие. Вкус кисло-сладкий (4,9 балла), нежный, с тонким ароматом. Сорт высокозимостойкий, скороплодный. Самоплодность средняя, урожайность выше при опылении другими сортами. Устойчив к мучнистой росе и пятнистостям листьев.
</t>
  </si>
  <si>
    <t xml:space="preserve">Раннего срока созревания. Куст среднерослый, среднераскидистый. Кисти короткие, средней плотности. Ягоды крупные, округлые, черные, с сухим отрывом, вкус сладкий. Назначение столовое. Сорт высокозимостойкий, самоплодный, устойчивость к болезням и вредителям высокая. 
Раннего срока созревания. Куст среднерослый, среднераскидистый. Кисти короткие, средней плотности. Ягоды крупные, округлые, черные, с сухим отрывом, вкус сладкий. Назначение столовое. Сорт высокозимостойкий, самоплодный, устойчивость к болезням и вредителям высокая. 
Раннего срока созревания. Куст среднерослый, среднераскидистый. Кисти короткие, средней плотности. Ягоды крупные, округлые, черные, с сухим отрывом, вкус сладкий. Назначение столовое. Сорт высокозимостойкий, самоплодный, устойчивость к болезням и вредителям высокая. 
</t>
  </si>
  <si>
    <t xml:space="preserve">Среднего срока созревания, универсального назначения. Куст сжатой формы, умеренного роста. Ягоды массой 2,8-6 г. Мякоть зеленоватая, кисло-сладкого вкуса с ароматом. Дегустационная оценка 4,9 балла. Сорт устойчив к низким температурам, мучнистой росе и среднеустойчив почковому клещу и антракнозу. </t>
  </si>
  <si>
    <t xml:space="preserve">Изюмная </t>
  </si>
  <si>
    <t xml:space="preserve">Раннего срока созревания. Куст среднерослый, пряморослый.  Кисть средней длины. Ягоды крупные (1,9-3,2 г), округлые, черные, матовые, вкус сладкий, назначение универсальное. Сорт зимостойкий, засухоустойчивый, устойчив к грибным болезням и почковому клещу. Средняя урожайность 1,7 кг/куст.
Раннего срока созревания. Куст среднерослый, пряморослый.  Кисть средней длины. Ягоды крупные (1,9-3,2 г), округлые, черные, матовые, вкус сладкий, назначение универсальное. Сорт зимостойкий, засухоустойчивый, устойчив к грибным болезням и почковому клещу. Средняя урожайность 1,7 кг/куст.
Раннего срока созревания. Куст среднерослый, пряморослый.  Кисть средней длины. Ягоды крупные (1,9-3,2 г), округлые, черные, матовые, вкус сладкий, назначение универсальное. Сорт зимостойкий, засухоустойчивый, устойчив к грибным болезням и почковому клещу. Средняя урожайность 1,7 кг/куст.
</t>
  </si>
  <si>
    <t xml:space="preserve"> среднеранний</t>
  </si>
  <si>
    <t>Среднераннего срока созревания. Куст сильнорослый, прямостоячий. Ягоды крупные (2,9-4,5 г), округлые, черные, блестящие, с сухим отрывом, вкус отличный, сладкий. Назначение универсальное. Сорт зимостойкий, устойчив к весенним заморозкам и грибным болезням. Средняя урожайность 1,4 кг/куст.</t>
  </si>
  <si>
    <t xml:space="preserve">Среднего срока созревания. Куст слабораскидистый. Ягоды крупные (1,6-3,2 г), черные. Сорт высокозимостойкий, устойчив к мучнистой росе, антракнозу и почковому клещу, слабо поражается септориозом и рябухой. Средняя урожайность 2,2 кг/куст.
Среднего срока созревания. Куст слабораскидистый. Ягоды крупные (1,6-3,2 г), черные. Сорт высокозимостойкий, устойчив к мучнистой росе, антракнозу и почковому клещу, слабо поражается септориозом и рябухой. Средняя урожайность 2,2 кг/куст.
Среднего срока созревания. Куст слабораскидистый. Ягоды крупные (1,6-3,2 г), черные. Сорт высокозимостойкий, устойчив к мучнистой росе, антракнозу и почковому клещу, слабо поражается септориозом и рябухой. Средняя урожайность 2,2 кг/куст.
</t>
  </si>
  <si>
    <t xml:space="preserve">Позднего срока созревания. Куст сильнорослый, среднераскидистый, густой.  Кисть короткая. Ягоды  средние (1-1,1 г), одномерные, округлые, черные. Кожица толстая, вкус кисло-сладкий, с ароматом.  Дегустационная оценка 4,4 балла. Назначение универсальное. Сорт зимостойкий, высокоурожайный, высокосамоплодный.
Позднего срока созревания. Куст сильнорослый, среднераскидистый, густой.  Кисть короткая. Ягоды  средние (1-1,1 г), одномерные, округлые, черные. Кожица толстая, вкус кисло-сладкий, с ароматом.  Дегустационная оценка 4,4 балла. Назначение универсальное. Сорт зимостойкий, высокоурожайный, высокосамоплодный.
Позднего срока созревания. Куст сильнорослый, среднераскидистый, густой.  Кисть короткая. Ягоды  средние (1-1,1 г), одномерные, округлые, черные. Кожица толстая, вкус кисло-сладкий, с ароматом.  Дегустационная оценка 4,4 балла. Назначение универсальное. Сорт зимостойкий, высокоурожайный, высокосамоплодный.
</t>
  </si>
  <si>
    <t xml:space="preserve">Орловская серенада </t>
  </si>
  <si>
    <t xml:space="preserve">Среднего срока созревания. Куст сильнорослый, слабораскидистый, средней густоты. Кисть короткая, рыхлая.  Ягоды среднего размера,  черные, блестящие, вкус кисло-сладкий (4,4 балла), с ароматом. Назначение универсальное. Сорт зимостойкий, скороплодный, самоплодный. Высокоустойчив к мучнистой росе и почковому клещу.  Пригоден к механизированной уборке урожая.
Среднего срока созревания. Куст сильнорослый, слабораскидистый, средней густоты. Кисть короткая, рыхлая.  Ягоды среднего размера,  черные, блестящие, вкус кисло-сладкий (4,4 балла), с ароматом. Назначение универсальное. Сорт зимостойкий, скороплодный, самоплодный. Высокоустойчив к мучнистой росе и почковому клещу.  Пригоден к механизированной уборке урожая.
Среднего срока созревания. Куст сильнорослый, слабораскидистый, средней густоты. Кисть короткая, рыхлая.  Ягоды среднего размера,  черные, блестящие, вкус кисло-сладкий (4,4 балла), с ароматом. Назначение универсальное. Сорт зимостойкий, скороплодный, самоплодный. Высокоустойчив к мучнистой росе и почковому клещу.  Пригоден к механизированной уборке урожая.
</t>
  </si>
  <si>
    <t xml:space="preserve">Орловский вальс </t>
  </si>
  <si>
    <t xml:space="preserve">среднепоздний </t>
  </si>
  <si>
    <t xml:space="preserve">Среднепозднего срока созревания. Куст сильнорослый, полураскидистый, средней густоты. Кисть короткая, средней густоты.Ягоды крупные (2,3 г), округлые, неодномерные, почти черные, кожица толстая.  Вкус сладко-кислый (4,3 балла), освежающий, с ароматом. Ягоды универсального назначения. Сорт зимостойкий, скороплодный, самоплодный, с высокой полевой устойчивостью к мучнистой росе, антракнозу и септориозу. Пригоден к механизированной уборке урожая. Средняя урожайность 1,2 кг/куст.
Среднепозднего срока созревания. Куст сильнорослый, полураскидистый, средней густоты. Кисть короткая, средней густоты.Ягоды крупные (2,3 г), округлые, неодномерные, почти черные, кожица толстая.  Вкус сладко-кислый (4,3 балла), освежающий, с ароматом. Ягоды универсального назначения. Сорт зимостойкий, скороплодный, самоплодный, с высокой полевой устойчивостью к мучнистой росе, антракнозу и септориозу. Пригоден к механизированной уборке урожая. Средняя урожайность 1,2 кг/куст.
Среднепозднего срока созревания. Куст сильнорослый, полураскидистый, средней густоты. Кисть короткая, средней густоты.Ягоды крупные (2,3 г), округлые, неодномерные, почти черные, кожица толстая.  Вкус сладко-кислый (4,3 балла), освежающий, с ароматом. Ягоды универсального назначения. Сорт зимостойкий, скороплодный, самоплодный, с высокой полевой устойчивостью к мучнистой росе, антракнозу и септориозу. Пригоден к механизированной уборке урожая. Средняя урожайность 1,2 кг/куст.
</t>
  </si>
  <si>
    <t xml:space="preserve"> Селеченская - 2 </t>
  </si>
  <si>
    <t xml:space="preserve">Раннего срока созревания. Куст сильнорослый, прямостоячий. Кисть длинная, рыхлая. Ягоды очень крупные (3-5,5 г), округлые, черные, блестящие, с сухим отрывом, сладкого вкуса (5 баллов), универсального назначения. Сорт обладает высокой адаптивностью, устойчив к болезням. Средняя урожайность 1,7 кг/куст.
Раннего срока созревания. Куст сильнорослый, прямостоячий. Кисть длинная, рыхлая. Ягоды очень крупные (3-5,5 г), округлые, черные, блестящие, с сухим отрывом, сладкого вкуса (5 баллов), универсального назначения. Сорт обладает высокой адаптивностью, устойчив к болезням. Средняя урожайность 1,7 кг/куст.
Раннего срока созревания. Куст сильнорослый, прямостоячий. Кисть длинная, рыхлая. Ягоды очень крупные (3-5,5 г), округлые, черные, блестящие, с сухим отрывом, сладкого вкуса (5 баллов), универсального назначения. Сорт обладает высокой адаптивностью, устойчив к болезням. Средняя урожайность 1,7 кг/куст.
</t>
  </si>
  <si>
    <t>Среднего срока созревания. Куст среднерослый, раскидистый. Ягоды средние (1,2-1,4 г), округлые, черные, с сильным блеском. Вкус кисло-сладкий. Дегустационная оценка 4,8 балла. Сорт зимостойкий, скороплодный, высокоустойчив к мучнистой росе, пригоден для механизированной технологии возделывания. Средняя урожайность 3,1 кг/куст.</t>
  </si>
  <si>
    <t xml:space="preserve">Раннего срока  созревания. Куст сильнорослый, пряморослый, средней густоты.  Кисть средняя, свисающая, ягоды располагаются густо по 8-10 штук. Ягоды  крупные (2,5 г), округлые, одномерные, черные, блестящие, кожица тонкая, вкус кисло-сладкий (4,3 балла), освежающий, с ароматом, назначение универсальное.  Сорт зимостойкий, скороплодный, самоплодный, устойчив к мучнистой росе и столбчатой ржавчине. Пригоден к механизированной уборке урожая. Средняя урожайность 1 кг/куст.
Раннего срока  созревания. Куст сильнорослый, пряморослый, средней густоты.  Кисть средняя, свисающая, ягоды располагаются густо по 8-10 штук. Ягоды  крупные (2,5 г), округлые, одномерные, черные, блестящие, кожица тонкая, вкус кисло-сладкий (4,3 балла), освежающий, с ароматом, назначение универсальное.  Сорт зимостойкий, скороплодный, самоплодный, устойчив к мучнистой росе и столбчатой ржавчине. Пригоден к механизированной уборке урожая. Средняя урожайность 1 кг/куст.
</t>
  </si>
  <si>
    <t xml:space="preserve">Смородина черная перспективные сорта (зеленоплодные) </t>
  </si>
  <si>
    <t>среднепоздний срок созревания, ягода светло-желтая с зеленым отливом</t>
  </si>
  <si>
    <t>Среднепозднего срока созревания. Куст среднерослый, среднераскидистый. Кисти средние и длинные (6,5-10,2 см), плотные, свисающие. Ягоды крупные (1,1-1,2 г), округлые, одномерные, светло-желтые с легким зеленым отливом, со средним количеством семян, кожица средняя, прозрачная. Сорт зимостойкий, высокосамоплодный, устойчив к мучнистой росе и паутинному клещу. Средняя урожайность 2,9 кг/куст. Достоинства сорта: высокая, стабильная продуктивность и самоплодность, устойчивость к мучнистой росе и паутинному клещу.</t>
  </si>
  <si>
    <t>среднепоздни срок созреванияй, ягода желтовато-зеленая</t>
  </si>
  <si>
    <t xml:space="preserve">Среднепозднего срока созревания. Куст среднерослый, средрераскидистый. Ягоды массой 1-1,3 г., желтовато-зеленоватые. Отрыв сухой. Вкус кисло-сладкий. Устойчив к мучнистой росе, антраканозу и почковому клещу. Высокозимостойкий.
Среднепозднего срока созревания. Куст среднерослый, средрераскидистый. Ягоды массой 1-1,3 г., желтовато-зеленоватые. Отрыв сухой. Вкус кисло-сладкий. Устойчив к мучнистой росе, антраканозу и почковому клещу. Высокозимостойкий.
</t>
  </si>
  <si>
    <t xml:space="preserve">Смородина черная традиционные сорта </t>
  </si>
  <si>
    <t>Сорт среднепозднего срока созревания. Куст среднерослый. Одревесневшие побеги в базальной части полосатые, темно-серые, слабоизогнутые. Ягоды очень крупные (1,6-3 г), округлые, черные, с блеском. Кожица средней толщины. Плодоножка средняя, зеленая. Вкус кисло-сладкий, с ароматом, очень хороший. Дегустационная оценка 4,8 балла. Сорт высокозимостойкий, устойчив к мучнистой росе и антракнозу, в слабой степени поражается рябухой, септориозом и почковым клещом (до 1 балла). Средняя многолетняя урожайность 1,9 кг/куст.</t>
  </si>
  <si>
    <t xml:space="preserve">Багира </t>
  </si>
  <si>
    <t xml:space="preserve">среднепоздниий </t>
  </si>
  <si>
    <t xml:space="preserve">Среднепозднего срока созревания. Куст среднерослый, среднераскидистый. Кисти средней длины  и плотности.  Ягоды крупные (1,1-1,5 г), округлые, черные, кисло-сладкого вкуса (4,5 балла), универсального назначения.  Сорт зимостойкий, скороплодный, устойчив к жаре и засухе,  пригоден для механизированной технологии возделывания. Средняя урожайность 3,6 кг/куст.
Среднепозднего срока созревания. Куст среднерослый, среднераскидистый. Кисти средней длины  и плотности.  Ягоды крупные (1,1-1,5 г), округлые, черные, кисло-сладкого вкуса (4,5 балла), универсального назначения.  Сорт зимостойкий, скороплодный, устойчив к жаре и засухе,  пригоден для механизированной технологии возделывания. Средняя урожайность 3,6 кг/куст.
</t>
  </si>
  <si>
    <t xml:space="preserve">Среднего срока созревания. Куст сильнорослый, густой, среднераскидистый. Ягоды средние (1 г), округло-овальные, черные, блестящие, с кожицей средней плотности, сладкого вкуса (4,6 балла), универсального назначения. Сорт зимостойкий, высокоурожайный. Характеризуется высокой самоплодностью, осыпаемость ягод отсутствует. В средней степени поражается американской мучнистой росой и листовыми пятнистостями.
Среднего срока созревания. Куст сильнорослый, густой, среднераскидистый. Ягоды средние (1 г), округло-овальные, черные, блестящие, с кожицей средней плотности, сладкого вкуса (4,6 балла), универсального назначения. Сорт зимостойкий, высокоурожайный. Характеризуется высокой самоплодностью, осыпаемость ягод отсутствует. В средней степени поражается американской мучнистой росой и листовыми пятнистостями.
</t>
  </si>
  <si>
    <t xml:space="preserve">                                                                                                                                                                                                                                                  Среднего срока созревания. Куст мощный, высокий, слабо раскидистый, с толстыми прямыми побегами, быстро растет и хорошо формируется. Ягоды крупные (1,2-1,5 г), округлые, часто с наплывом у плодоножки, выровненные, черные ароматные, блестящие с плотной кожицей и сухим отрывом. Вкус кисло-сладкий с преобладанием кислоты. Вступает в плодоношение на второй год после посадки. Зимостойкий. Устойчив к мучнистой росе, махровости, относительно устойчив к почковому клещу, среднеустойчив к антракнозу. Сорт самоплодный и урожайный (2- 3,6 кг с куста).
                                                                                                                                                                                                                                                  Среднего срока созревания. Куст мощный, высокий, слабо раскидистый, с толстыми прямыми побегами, быстро растет и хорошо формируется. Ягоды крупные (1,2-1,5 г), округлые, часто с наплывом у плодоножки, выровненные, черные ароматные, блестящие с плотной кожицей и сухим отрывом. Вкус кисло-сладкий с преобладанием кислоты. Вступает в плодоношение на второй год после посадки. Зимостойкий. Устойчив к мучнистой росе, махровости, относительно устойчив к почковому клещу, среднеустойчив к антракнозу. Сорт самоплодный и урожайный (2- 3,6 кг с куста).
</t>
  </si>
  <si>
    <t xml:space="preserve">Велой (Ленинградская сладкая) </t>
  </si>
  <si>
    <t xml:space="preserve">Среднепозднего срока созревания. Куст средний, полураскидистый, средней густоты. Кисти короткие, содержат 5-8 ягод. Ягоды крупные и очень крупные (более 3,5 г), округлые и плоскоокруглые, черные, среднеблестящие, тонкокожие, с полусухим отрывом.   Вкус десертный (5 баллов). Ягоды универсального назначения. Сорт зимостойкий, скороплодный. Самоплодный, устойчив к мучнистой росе и почковому клещу.  Урожайный (3-4 кг/куст).
Среднепозднего срока созревания. Куст средний, полураскидистый, средней густоты. Кисти короткие, содержат 5-8 ягод. Ягоды крупные и очень крупные (более 3,5 г), округлые и плоскоокруглые, черные, среднеблестящие, тонкокожие, с полусухим отрывом.   Вкус десертный (5 баллов). Ягоды универсального назначения. Сорт зимостойкий, скороплодный. Самоплодный, устойчив к мучнистой росе и почковому клещу.  Урожайный (3-4 кг/куст).
</t>
  </si>
  <si>
    <t xml:space="preserve">Среднепозднего срока созревания. Куст среднерослый, сильно раскидистый, густой. Кисть длинная (8-10 см), средней плотности. Ягоды крупные (1,7  - 3 г), округло-овальные, черные, с сухим отрывом. Вкус кисло-сладкий (4,5 балла). Ягоды универсального назначения. Сорт зимостойкий, самоплодный, относительно устойчив к грибным болезням. Средняя урожайность 3,7 кг/куст.
Среднепозднего срока созревания. Куст среднерослый, сильно раскидистый, густой. Кисть длинная (8-10 см), средней плотности. Ягоды крупные (1,7  - 3 г), округло-овальные, черные, с сухим отрывом. Вкус кисло-сладкий (4,5 балла). Ягоды универсального назначения. Сорт зимостойкий, самоплодный, относительно устойчив к грибным болезням. Средняя урожайность 3,7 кг/куст.
</t>
  </si>
  <si>
    <t xml:space="preserve">Гулливер </t>
  </si>
  <si>
    <t xml:space="preserve">Раннего срока созревания. Куст сильнорослый, слабораскидистый, средней густоты. Кисти средней длины, густые. Ягоды очень крупные (1,9-3,2 г), округлые, черные, блестящие, средней плотности, кисло-сладкого вкуса (4,5 балла), универсального назначения. Сорт зимостойкий, засухоустойчивый, самоплодный, устойчивый к весенним заморозкам, к мучнистой росе, антракнозу, ржавчине, почковому клещу. Урожайность 1,4- 2 кг/куст.
Раннего срока созревания. Куст сильнорослый, слабораскидистый, средней густоты. Кисти средней длины, густые. Ягоды очень крупные (1,9-3,2 г), округлые, черные, блестящие, средней плотности, кисло-сладкого вкуса (4,5 балла), универсального назначения. Сорт зимостойкий, засухоустойчивый, самоплодный, устойчивый к весенним заморозкам, к мучнистой росе, антракнозу, ржавчине, почковому клещу. Урожайность 1,4- 2 кг/куст.
</t>
  </si>
  <si>
    <t xml:space="preserve">Зеленая дымка </t>
  </si>
  <si>
    <t xml:space="preserve">Среднего срока созревания. Куст среднерослый, слабораскидистый. Кисти средние и длинные (6-10 см). Ягоды средние и крупные (1,2-1,6 г), округлые, черные, блестящие, отрыв сухой. Вкус кисло-сладкий (4,7 балла). Ягоды универсального назначения. Сорт зимостойкий, скороплодный, устойчив к мучнистой росе. Пригоден для механизированной технологии возделывания. </t>
  </si>
  <si>
    <t>Среднераннего срока созревания.Куст среднерослый, раскидистый, густой. Ягоды крупные (1,7 г), округлые, черные, блестящие, одномерные, с тонкой кожицей, вкус сладкий, освежающий, с ароматом. Сорт зимостойкий, скороплодный, самоплодный . Иммунный к мучнистой росе, высокоустойчив к почковому клещу, среднеустойчив к антракнозу и септориозу. Пригоден к механизированной уборке урожая. Средняя урожайность 1,4 кг/куст.</t>
  </si>
  <si>
    <t xml:space="preserve">Катюша </t>
  </si>
  <si>
    <t xml:space="preserve">Среднего срока созревания. Куст сильнорослый, слабораскидистый, ветвление среднее. Кисти длинные, средней плотности. Ягоды крупные (1,4 г), черные, блестящие, удлиненно-овальной формы, с очень плотной кожицей.  Вкус кисло-сладкий, с ароматом, приятный, мякоть сочная. Дегустационная оценка - 4,9 балла. Ягоды универсального назначения. Сорт зимостойкий, высокоурожайный.. Характеризуется высокой самоплодностью. Осыпаемость ягод отсутствует.
Среднего срока созревания. Куст сильнорослый, слабораскидистый, ветвление среднее. Кисти длинные, средней плотности. Ягоды крупные (1,4 г), черные, блестящие, удлиненно-овальной формы, с очень плотной кожицей.  Вкус кисло-сладкий, с ароматом, приятный, мякоть сочная. Дегустационная оценка - 4,9 балла. Ягоды универсального назначения. Сорт зимостойкий, высокоурожайный.. Характеризуется высокой самоплодностью. Осыпаемость ягод отсутствует.
</t>
  </si>
  <si>
    <t>Среднего срока созревания. Куст сильнорослый, слабораскидистый, среднегустой. Ягоды крупные (1,4 г), черные, округлой формы, с тонкой, но плотной кожицей.  Вкус кисло-сладкий, приятный, мякоть сочная. Дегустационная оценка 4,8 балла. Сорт зимостойкий, высокоурожайный.  Характеризуется высокой самоплодностью. Осыпаемость ягод отсутствует.</t>
  </si>
  <si>
    <t xml:space="preserve">Ленинградский великан </t>
  </si>
  <si>
    <t xml:space="preserve">Среднего срока созревания. Куст высокий, пряморослый, во время плодоношения среднераскидистый. Кисти короткие и длинные, содержат от 6 до 13 ягод. Ягоды крупные (1,2-2,2 г), округлые, черные, блестящие, с сухим отрывом, прочно держатся на кусте, мякоть сочная, нежная, ароматная, десертного вкуса.  Ягоды пригодны для потребления в свежем виде и для переработки. Сорт зимостойкий, скороплодный, высокоурожайный  (4,5 кг/куст). Самоплодность более 50%.
Среднего срока созревания. Куст высокий, пряморослый, во время плодоношения среднераскидистый. Кисти короткие и длинные, содержат от 6 до 13 ягод. Ягоды крупные (1,2-2,2 г), округлые, черные, блестящие, с сухим отрывом, прочно держатся на кусте, мякоть сочная, нежная, ароматная, десертного вкуса.  Ягоды пригодны для потребления в свежем виде и для переработки. Сорт зимостойкий, скороплодный, высокоурожайный  (4,5 кг/куст). Самоплодность более 50%.
</t>
  </si>
  <si>
    <t xml:space="preserve">Среднепозднего срока созревания. Куст мощный, сильнорослый, среднераскидистый, густой. Кисти длинные (до 8 см). Ягоды крупные (2,1 г), округлые, черные, с коричневатым оттенком, неодномерные. Вкус сладкий (4,8 балла), освежающий. Сорт зимостойкий, с хорошей самоплодностью (43%), устойчив к антракнозу, септориозу и махровости. Пригоден к механизированной уборке урожая, средняя урожайность 0,9 кг/куст.
</t>
  </si>
  <si>
    <t xml:space="preserve">Нара </t>
  </si>
  <si>
    <t xml:space="preserve">Раннего срока созревания. Куст среднерослый, слабораскидистый. Кисть средней длины, рыхлая. Ягоды крупные (1,9-3,3 г),  черные, блестящие, с сухим отрывом. Вкус кисло-сладкий (4,6 балла). Сорт устойчив к засухе и весенним заморозкам. Самоплодный. Устойчив к грибным болезням и почковому клещу. Средняя урожайность 1,5 кг/ куст, максимальная - 2,2 кг/куста.
</t>
  </si>
  <si>
    <t xml:space="preserve">Петербурженка  </t>
  </si>
  <si>
    <t>Среднего срока созревания. Куст высокий, довольно компактный, среднезагущенный. Кисти средней длины (5,5 см), средней плотности, с 6-11 ягодами. Ягоды крупные (1,2-1,5 г), округлые и овальные, черные, слегка опушенные, со средним блеском,  отрыв сухой.  Оценка вкуса 4,7 балла. Ягоды универсального назначения. Сорт зимостойкий, стабильно урожайный (2,5 - 3 кг/куст), высокосамоплодный. Проявляет устойчивость к мучнистой росе и пятнистостям листьев, слабо повреждается почковым клещом.</t>
  </si>
  <si>
    <t xml:space="preserve">Позднего срока созревания. Куст среднерослый, среднераскидистый.  Кисть средняя или длинная (6-11 цветков). Ягоды крупные (2 г), округлые, одномерные, блестящие, черные, с сухим отрывом. Вкус сладкий (4,9 балла), с сильным ароматом. Назначение универсальное. Сорт зимостойкий. Цветки устойчивы к весенним заморозкам. Самоплодный, среднеустойчив к мучнистой росе, антракнозу, почковому клещу, слабо поражается тлей. Средняя урожайность1,2 кг/куста, максимальная - 2 кг/куст.
</t>
  </si>
  <si>
    <t>Среднего срока созревания. Куст среднерослый, среднегустой, слабораскидистый. Кисти средней длины (5-10 ягод). Ягоды очень крупные (2,3-7,7 г), округлые, с тонкой кожицей, почти черные.  Вкус сладкий (5 баллов), десертный. Сорт зимостойкий, самоплодный, устойчив к мучнистой росе и антракнозу. Урожайность 1,6-5,7 кг/куст.</t>
  </si>
  <si>
    <t xml:space="preserve">Поэзия  </t>
  </si>
  <si>
    <t>Среднего срока созревания. Куст довольно высокий, полураскидистый. Кисти средней длины. Ягоды крупные, округлые, черные, блестящие, тонкокожие, с сухим отрывом. Вкус сладкий (4,9 балла). Назначение универсальное. Высокозимостойкий. Самоплодный. Устойчив к грибным болезням. Урожайность 2,5-3 кг/куст.</t>
  </si>
  <si>
    <t xml:space="preserve">Севчанка </t>
  </si>
  <si>
    <t xml:space="preserve">Раннего срока созревания. Куст сильнорослый, слабораскидистый. Кисть средняя или длинная  Ягоды крупные (2-3 г), округлые, черные, блестящие, с одновременным созреванием, с сухим отрывом, кисло-сладкого вкуса (4,6 балла), с ароматом. Универсального назначения. Сорт устойчив к засухе и весенним заморозкам, самоплодный, устойчив к мучнистой росе, антракнозу, столбчатой ржавчине, почковому клещу. Средняя урожайность 1,6 кг/куст, максимальная - 2,2 кг/куста.
</t>
  </si>
  <si>
    <t xml:space="preserve">Селеченская </t>
  </si>
  <si>
    <t xml:space="preserve">Раннего срока созревания. Куст среднерослый, слабораскидистый, густой. Кисть средней плотности и длины. Ягоды очень крупные (2,2-5 г), округлые, черные, кожица средняя, с сухим отрывом, сладкого вкуса (4,9 балла), универсального назначения. Сорт зимостойкий, устойчив к мучнистой росе, требует внимательного ухода и повышенного плодородия почвы. Средняя урожайность 1,5 кг/куст, максимальная - 2,8 кг/куст.
</t>
  </si>
  <si>
    <t xml:space="preserve"> Созвездие</t>
  </si>
  <si>
    <t xml:space="preserve">Раннего срока созревания. Куст среднерослый, слабораскидистый. Кисть средней длины (3-5 см. Ягоды крупные (1,2-1,5 г), округлые, одномерные, черные, кисло-сладкого вкуса (4,5 балла), универсального назначения. Сорт зимостойкий, высокосамоплодный, скороплодный (на второй год после посадки дает 0,8-1 кг/куст на неполивном участке), устойчив к мучнистой росе и паутинному клещу. Средняя урожайность 2,6 кг/куст.
</t>
  </si>
  <si>
    <t xml:space="preserve">Сокровище </t>
  </si>
  <si>
    <t xml:space="preserve">Раннего срока созревания. Куст среднерослый, слабораскидистый, средней густоты. Кисти одиночные и тройные, прямые, средней длины (5-10 ягод), средней плотности. Ягоды крупные (1,6-2,1 г), овальные, одномерные, черные, слабоблестящие, с сухим отрывом, вкус кисло-сладкий, приятный. Сорт зимостойкий, скороплодный, самоплодный, устойчив к грибным болезням, рябухе, почковому клещу, урожайный.
</t>
  </si>
  <si>
    <t xml:space="preserve">Черный жемчуг </t>
  </si>
  <si>
    <t xml:space="preserve">Среднего срока созревания. Куст среднерослый, раскидистый. Ягоды средние и крупные (1,3-1,4 г),  черные, с сухим отрывом, кисло-сладкого вкуса (4,2 балла), универсального назначения.  Сорт высокозимостойкий, скороплодный, среднеустойчив к мучнистой росе,  пригоден к механизированной уборке урожая, средняя урожайность 2,6 кг/куст.
</t>
  </si>
  <si>
    <t xml:space="preserve">Среднего срока созревания. Куст со сдержанным ростом, среднераскидистый, редкий. Кисти длинные (6-12 ягод). Ягоды очень крупные (2,5-5,5 г), сливовидные, одномерные, черные, слабоблестящие. Кожица толстая, плотная, мясистая. Вкус кисловатый, освежающий. Сорт зимостойкий. Самоплодный. Скороплодный. Устойчив к рябухе и почковому клещу. Урожайный. 
</t>
  </si>
  <si>
    <t xml:space="preserve">Фундук (Лещина обыкновенная) </t>
  </si>
  <si>
    <t>Кустарник семейства березовых. Стебель ветвистый. Листья очередные, крупные, гофрированные. Растение однодомное. Цветки мелкие, однополые, опыляются ветром. Плод односемянный орех. Созревает в августе – сентябре. Морозостойка, требовательна к плодородию и влажности почвы, чувствительна к засухе. Растение пригодно для создания защитных полос, живых изгородей и закрепления склонов.</t>
  </si>
  <si>
    <t>среднего срока созревания, куст 3 м, плод крупный 2-2,5 г</t>
  </si>
  <si>
    <t>Гибридный зеленолистный сорт фундука Исаевский получен Р.Ф.Кудашевой от скрещивания тамбовской лещины с сортом Академик Яблоков. Сорт среднего срока созревания, считается одним из самых ценных российских фундуков.
 Фундук Исаевский растёт многоствольным кустом высотой около 3м с шаровидной кроной. Листья крупные, желтовато-зелёные. Сорт частично самоплоден, в качестве дополнительного опылителя идеально подходят сорта Тамбовский ранний, Лентина, Северный 9. Орехи созревают в начале сентября. В соплодии от 2 до 6-8 орехов. Урожай со взрослого куста 3-3,5кг. Орехи крупные, массой 2-2,5гр, светло-коричневые с темно-коричневыми полосками, скорлупа тонкая. Ядра превосходного вкуса, сладкие, отлично сохраняются в течении 3-4 лет при комнатной температуре. Зимостойкость фундука Исаевский высокая (до -40-42°С).</t>
  </si>
  <si>
    <t>среднего срока созревания, куст высотой 3,5 м, плод крупный 2,5 г</t>
  </si>
  <si>
    <t>Среднего срока созревания. Куст среднерослый, высотой 3,5 м, раскидистый, отличается обильным образованием прикорневой поросли у основания ствола. Плоды округло-конической формы, крупные, массой 2,5 г. Толщина скорлупы средняя. Выход ядра 50%, содержание в нем жира 65%. Дегустационная оценка 4,5 балла.  Универсальный. Отличается обильным образованием мужских и женских соцветий и растянутым периодом цветения. Обладает высокой жизнеспособностью пыльцы (70-80%), поэтому является хорошим опылителем для краснолистных форм фундука. Зимостойкий.</t>
  </si>
  <si>
    <t>среднего срока созревания, куст 3-3,5 м, плод крупный 4 г</t>
  </si>
  <si>
    <t>Среднего срока созревания. Универсальный. Куст большой, прямостоячий, со средней скоростью роста, высотой 3-3,5 м. Крона средней густоты, округлая. Побеги сероватые, средней толщины, прямые, слегка опушённые. Листья крупные, эллиптические, зелёные, гладкие, матовые, слабоопушённые с нижней стороны, с зубчатым краем. Плоды очень крупные, одномерные, округлые, средней массой 4 г. Вершина плода тупая, основание плоское, бугристое. Плюска в два раза длиннее ореха, состоит из двух частей с перетяжкой, которая плотно охватывает орех. Кожура средней толщины, плотная, гладкая, блестящая, со средней отделяемостью. Основная окраска плода коричневая, покровная - светло-коричневая размытая полосатая по всему плоду. Мякоть кремовая, плотная, сладкого вкуса. Выход ядра - 48%, содержание в нем жира - 68%. Дегустационная оценка -5 баллов. В плодоношение вступает на 3-4 год. По данным заявителя сорт характеризуется достаточной устойчивостью к вредителям и болезням. Устойчивость к морозам, к засухе и жаровыносливость высокая.</t>
  </si>
  <si>
    <t>раннего срока созревания, куст сильнорослый, плод 1,6 г</t>
  </si>
  <si>
    <t>Раннего срока созревания. Сильнорослый куст с раскидистой кроной. Плоды массой 1,6 г, широкоовальные, слегка сплюснутые, заостренные. Обертка цельная, длиннее ореха, разделена на неровные зубчатые доли. Скорлупа тонкая, коричневая, со слабо выраженными продольными полосками. Выход ядра 45,2%, содержание жира около 70%.  Характеризуется относительной устойчивостью к вредителям и болезням. Сравнительно зимостоек и засухоустойчив. Универсального назначения. Дегустационная оценка 4,5 балла.</t>
  </si>
  <si>
    <t>Черника обыкновенная</t>
  </si>
  <si>
    <t xml:space="preserve">Ветвистый кустарник с прямостоячим стеблем. Цветет в мае-июне. Созревает в июле – августе. Плод - шаровидная черно-синяя ягода с голубоватым восковым налетом. Высаживают чернику в рыхлую, кислую (рН 4-5) почву. Любит высокую влажность воздуха, поэтому сажать ее лучше в полутени, под пологом деревьев. Черника очень полезна для здоровья. В ее ягодах содержатся дубильные вещества, органические кислоты каротин, витамины С, В1, В2. Установлено, что антоцианы, которыми богаты её плоды, замедляют процесс старения. Так же доказано благотворное влияние употребления ягод черники на остроту зрения и на кровообращение в сетчатке.
</t>
  </si>
  <si>
    <t xml:space="preserve">Шиповник </t>
  </si>
  <si>
    <t>Витаминный Вниви</t>
  </si>
  <si>
    <t xml:space="preserve">Раннесреднего срока созревания.уст раскидистый, приподнятый, прямостоячий. В зоне плодоношения шипов нет. Ягоды крупные, 2,5-4 г, округлоовальной формы, кистями по 3-5 штук в кисти . Кожица оранжево-красная, средней толщины, без опушения. Вкус кисло-сладкий. Ягоды содержат 3200-4200 мг % витамина С.  Зимостойкость выше средней. Относительно устойчив к болезням. Урожайность средняя, до 2,5 кг с куста. Универсальный. </t>
  </si>
  <si>
    <t>раннесредний срок созревания, плод красный, яйцевидный</t>
  </si>
  <si>
    <t>Раннесреднего срока созревания. Куст среднерослый, слабораскидистый.  Шипы только в нижней части, средние. Цветки средние с бледной розовой окраской. Ягоды яйцевидные, красные, с кожицей средней плотности. Средняя масса ягод 1,9 г, содержание витамина С 3200 мг/%. Пригоден для промышленной переработки.</t>
  </si>
  <si>
    <t>среднеранний срок созревания, плод темно-лиловый, плоскоокруглый</t>
  </si>
  <si>
    <t xml:space="preserve">   Среднеранний срок созревания.  Куст мощный, среднерослый, со среднераскидистой компактной кроной, образует мало корневых отпрысков. Прикорневые побеги прямые, покрыты многочисленными тонкими шипами. Плоды крупные, плоскоокруглые, темно-лиловые, со светлыми подкожными точками (средняя масса – 6,8 грамм). Мякоть красно-оранжевая, сочная, толщиной 3-4 мм, кисло-сладкого вкуса. Отрыв плодов сухой. Транспортабельность хорошая. В плодоношение вступает в возрасте 3-4 лет после посадки. Устойчив к грибным болезням.</t>
  </si>
  <si>
    <t xml:space="preserve">Кустарник до 3 м в условиях средней полосы России или дерево 15 - 20 м в южных регионах.  Крона густая, шаровидная.  Листья крупные летом темно-зеленые, осенью — соломенно-желтые. Имеет съедобные очень сладкие вкусные, белые и довольно декоративные соплодия.  Шелковица светолюбива, неприхотлива к почве. Хорошо переносит обрезку. Довольно морозостойка, выдерживает понижение температуры до —30°С. </t>
  </si>
  <si>
    <t xml:space="preserve"> Быстро растущее дерево. Плоды крупные, длинной формы, сладкие, белые, с плотной мякотью. Плоды можно сушить и сбраживать в вино. Вкус по насыщенности не уступает чёрной шелковице. Созревают в течение длительного времени, с середины июня до конца сентября. Пик урожая приходится на начало июля. </t>
  </si>
  <si>
    <t>лист зеленый со светлыми прожилками, плод черный</t>
  </si>
  <si>
    <t xml:space="preserve">Дерево достигает в высоту около 3-4 метров. Крона густораскидистая. Листва – зеленая со светлыми прожилками. Плоды черные, бессемянные, около 2 см в длину. Плодоношение наступает на 2-3 год после высадки саженца. С июня по август на дереве обильно созревают плоды  Предпочтительны солнечные участки с песчаными проницаемыми почвами умеренной влажности. Сорт хорошо переносит обрезку и формировку кроны. </t>
  </si>
  <si>
    <t xml:space="preserve">Кустарник до 3 м в условиях средней полосы России или дерево 15 - 20 м в южных регионах. Крона густая, шаровидная.  Листья крупные летом темно-зеленые, осенью — соломенно-желтые. Имеет съедобные очень сладкие вкусные, сине-черные  и довольно декоративные соплодия.  Шелковица светолюбива, неприхотлива к почве. Хорошо переносит обрезку. Довольно морозостойка, выдерживает понижение температуры до —30°С. </t>
  </si>
</sst>
</file>

<file path=xl/styles.xml><?xml version="1.0" encoding="utf-8"?>
<styleSheet xmlns="http://schemas.openxmlformats.org/spreadsheetml/2006/main">
  <numFmts count="5">
    <numFmt numFmtId="164" formatCode="GENERAL"/>
    <numFmt numFmtId="165" formatCode="0.0"/>
    <numFmt numFmtId="166" formatCode="0.00"/>
    <numFmt numFmtId="167" formatCode="0&quot;шт&quot;"/>
    <numFmt numFmtId="168" formatCode="0"/>
  </numFmts>
  <fonts count="25">
    <font>
      <sz val="10"/>
      <name val="Arial"/>
      <family val="2"/>
    </font>
    <font>
      <u val="single"/>
      <sz val="11"/>
      <color indexed="12"/>
      <name val="Calibri"/>
      <family val="2"/>
    </font>
    <font>
      <sz val="11"/>
      <color indexed="8"/>
      <name val="Calibri"/>
      <family val="2"/>
    </font>
    <font>
      <sz val="8"/>
      <name val="Arial"/>
      <family val="2"/>
    </font>
    <font>
      <sz val="8"/>
      <color indexed="10"/>
      <name val="Arial"/>
      <family val="2"/>
    </font>
    <font>
      <b/>
      <sz val="8"/>
      <name val="Arial"/>
      <family val="2"/>
    </font>
    <font>
      <b/>
      <sz val="20"/>
      <color indexed="12"/>
      <name val="Arial"/>
      <family val="2"/>
    </font>
    <font>
      <b/>
      <sz val="9"/>
      <name val="Arial"/>
      <family val="2"/>
    </font>
    <font>
      <sz val="9"/>
      <name val="Arial"/>
      <family val="2"/>
    </font>
    <font>
      <b/>
      <sz val="9"/>
      <color indexed="10"/>
      <name val="Arial"/>
      <family val="2"/>
    </font>
    <font>
      <b/>
      <sz val="10"/>
      <name val="Arial"/>
      <family val="2"/>
    </font>
    <font>
      <b/>
      <sz val="12"/>
      <color indexed="10"/>
      <name val="Arial"/>
      <family val="2"/>
    </font>
    <font>
      <b/>
      <i/>
      <sz val="12"/>
      <name val="Arial"/>
      <family val="2"/>
    </font>
    <font>
      <b/>
      <i/>
      <sz val="9"/>
      <name val="Arial"/>
      <family val="2"/>
    </font>
    <font>
      <sz val="8"/>
      <color indexed="8"/>
      <name val="Arial"/>
      <family val="2"/>
    </font>
    <font>
      <u val="single"/>
      <sz val="8"/>
      <color indexed="12"/>
      <name val="Arial"/>
      <family val="2"/>
    </font>
    <font>
      <b/>
      <sz val="8"/>
      <color indexed="10"/>
      <name val="Arial"/>
      <family val="2"/>
    </font>
    <font>
      <b/>
      <sz val="10"/>
      <color indexed="8"/>
      <name val="Arial"/>
      <family val="2"/>
    </font>
    <font>
      <b/>
      <sz val="9"/>
      <color indexed="8"/>
      <name val="Arial"/>
      <family val="2"/>
    </font>
    <font>
      <sz val="10"/>
      <color indexed="8"/>
      <name val="Arial"/>
      <family val="2"/>
    </font>
    <font>
      <sz val="9"/>
      <color indexed="8"/>
      <name val="Arial"/>
      <family val="2"/>
    </font>
    <font>
      <vertAlign val="superscript"/>
      <sz val="9"/>
      <color indexed="8"/>
      <name val="Arial"/>
      <family val="2"/>
    </font>
    <font>
      <vertAlign val="superscript"/>
      <sz val="9"/>
      <name val="Arial"/>
      <family val="2"/>
    </font>
    <font>
      <sz val="10"/>
      <color indexed="8"/>
      <name val="Calibri"/>
      <family val="2"/>
    </font>
    <font>
      <sz val="10"/>
      <color indexed="10"/>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44"/>
        <bgColor indexed="64"/>
      </patternFill>
    </fill>
    <fill>
      <patternFill patternType="solid">
        <fgColor indexed="50"/>
        <bgColor indexed="64"/>
      </patternFill>
    </fill>
  </fills>
  <borders count="10">
    <border>
      <left/>
      <right/>
      <top/>
      <bottom/>
      <diagonal/>
    </border>
    <border>
      <left style="thin">
        <color indexed="8"/>
      </left>
      <right style="thin">
        <color indexed="8"/>
      </right>
      <top style="thin">
        <color indexed="8"/>
      </top>
      <bottom style="thin">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s>
  <cellStyleXfs count="28">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5" fillId="0" borderId="0">
      <alignment/>
      <protection/>
    </xf>
    <xf numFmtId="164" fontId="1" fillId="0" borderId="0">
      <alignment/>
      <protection/>
    </xf>
    <xf numFmtId="164" fontId="2" fillId="0" borderId="0">
      <alignment/>
      <protection/>
    </xf>
    <xf numFmtId="164" fontId="0" fillId="0" borderId="0">
      <alignment/>
      <protection/>
    </xf>
    <xf numFmtId="164" fontId="2" fillId="0" borderId="0">
      <alignment/>
      <protection/>
    </xf>
    <xf numFmtId="164" fontId="2" fillId="0" borderId="0">
      <alignment/>
      <protection/>
    </xf>
    <xf numFmtId="164" fontId="3" fillId="0" borderId="0">
      <alignment/>
      <protection/>
    </xf>
    <xf numFmtId="164" fontId="3" fillId="0" borderId="0">
      <alignment/>
      <protection/>
    </xf>
  </cellStyleXfs>
  <cellXfs count="119">
    <xf numFmtId="164" fontId="0" fillId="0" borderId="0" xfId="0" applyAlignment="1">
      <alignment/>
    </xf>
    <xf numFmtId="164" fontId="3" fillId="0" borderId="0" xfId="27" applyAlignment="1">
      <alignment horizontal="left"/>
      <protection/>
    </xf>
    <xf numFmtId="165" fontId="3" fillId="0" borderId="0" xfId="27" applyNumberFormat="1" applyAlignment="1">
      <alignment horizontal="left"/>
      <protection/>
    </xf>
    <xf numFmtId="164" fontId="4" fillId="0" borderId="0" xfId="27" applyFont="1" applyAlignment="1">
      <alignment horizontal="left"/>
      <protection/>
    </xf>
    <xf numFmtId="164" fontId="3" fillId="0" borderId="0" xfId="27">
      <alignment/>
      <protection/>
    </xf>
    <xf numFmtId="164" fontId="5" fillId="0" borderId="0" xfId="27" applyFont="1" applyBorder="1" applyAlignment="1">
      <alignment horizontal="left" vertical="top" wrapText="1"/>
      <protection/>
    </xf>
    <xf numFmtId="164" fontId="5" fillId="0" borderId="0" xfId="27" applyFont="1" applyAlignment="1">
      <alignment horizontal="left" vertical="top" wrapText="1"/>
      <protection/>
    </xf>
    <xf numFmtId="165" fontId="5" fillId="0" borderId="0" xfId="27" applyNumberFormat="1" applyFont="1" applyAlignment="1">
      <alignment horizontal="left" vertical="top" wrapText="1"/>
      <protection/>
    </xf>
    <xf numFmtId="164" fontId="3" fillId="0" borderId="0" xfId="27" applyBorder="1" applyAlignment="1">
      <alignment horizontal="left"/>
      <protection/>
    </xf>
    <xf numFmtId="164" fontId="3" fillId="0" borderId="1" xfId="0" applyNumberFormat="1" applyFont="1" applyBorder="1" applyAlignment="1">
      <alignment horizontal="justify" vertical="center" wrapText="1"/>
    </xf>
    <xf numFmtId="164" fontId="6" fillId="0" borderId="0" xfId="27" applyFont="1" applyBorder="1" applyAlignment="1">
      <alignment horizontal="center"/>
      <protection/>
    </xf>
    <xf numFmtId="164" fontId="7" fillId="2" borderId="0" xfId="27" applyNumberFormat="1" applyFont="1" applyFill="1" applyBorder="1" applyAlignment="1">
      <alignment horizontal="center" wrapText="1"/>
      <protection/>
    </xf>
    <xf numFmtId="164" fontId="4" fillId="0" borderId="0" xfId="27" applyFont="1" applyAlignment="1">
      <alignment horizontal="left"/>
      <protection/>
    </xf>
    <xf numFmtId="164" fontId="4" fillId="0" borderId="0" xfId="27" applyFont="1">
      <alignment/>
      <protection/>
    </xf>
    <xf numFmtId="164" fontId="8" fillId="0" borderId="0" xfId="27" applyNumberFormat="1" applyFont="1" applyBorder="1" applyAlignment="1">
      <alignment horizontal="justify" wrapText="1"/>
      <protection/>
    </xf>
    <xf numFmtId="164" fontId="8" fillId="3" borderId="0" xfId="27" applyNumberFormat="1" applyFont="1" applyFill="1" applyBorder="1" applyAlignment="1">
      <alignment horizontal="justify" wrapText="1"/>
      <protection/>
    </xf>
    <xf numFmtId="164" fontId="8" fillId="0" borderId="0" xfId="0" applyFont="1" applyBorder="1" applyAlignment="1">
      <alignment horizontal="justify" wrapText="1"/>
    </xf>
    <xf numFmtId="164" fontId="9" fillId="0" borderId="0" xfId="27" applyNumberFormat="1" applyFont="1" applyBorder="1" applyAlignment="1">
      <alignment horizontal="justify" wrapText="1"/>
      <protection/>
    </xf>
    <xf numFmtId="164" fontId="9" fillId="0" borderId="0" xfId="27" applyFont="1" applyAlignment="1">
      <alignment horizontal="left"/>
      <protection/>
    </xf>
    <xf numFmtId="165" fontId="4" fillId="0" borderId="0" xfId="27" applyNumberFormat="1" applyFont="1" applyAlignment="1">
      <alignment horizontal="left"/>
      <protection/>
    </xf>
    <xf numFmtId="164" fontId="4" fillId="0" borderId="0" xfId="27" applyFont="1">
      <alignment/>
      <protection/>
    </xf>
    <xf numFmtId="164" fontId="7" fillId="0" borderId="0" xfId="27" applyFont="1" applyAlignment="1">
      <alignment horizontal="left"/>
      <protection/>
    </xf>
    <xf numFmtId="164" fontId="9" fillId="0" borderId="0" xfId="27" applyFont="1" applyBorder="1" applyAlignment="1">
      <alignment horizontal="justify" wrapText="1"/>
      <protection/>
    </xf>
    <xf numFmtId="164" fontId="8" fillId="0" borderId="0" xfId="27" applyFont="1" applyBorder="1" applyAlignment="1">
      <alignment horizontal="justify" wrapText="1"/>
      <protection/>
    </xf>
    <xf numFmtId="164" fontId="8" fillId="0" borderId="0" xfId="27" applyFont="1" applyAlignment="1">
      <alignment horizontal="left"/>
      <protection/>
    </xf>
    <xf numFmtId="164" fontId="10" fillId="4" borderId="0" xfId="27" applyFont="1" applyFill="1" applyBorder="1" applyAlignment="1">
      <alignment horizontal="left" wrapText="1"/>
      <protection/>
    </xf>
    <xf numFmtId="166" fontId="11" fillId="2" borderId="0" xfId="27" applyNumberFormat="1" applyFont="1" applyFill="1" applyBorder="1" applyAlignment="1">
      <alignment horizontal="left" wrapText="1"/>
      <protection/>
    </xf>
    <xf numFmtId="164" fontId="3" fillId="0" borderId="0" xfId="27" applyFont="1" applyBorder="1" applyAlignment="1">
      <alignment horizontal="left"/>
      <protection/>
    </xf>
    <xf numFmtId="164" fontId="7" fillId="0" borderId="1" xfId="27" applyFont="1" applyBorder="1" applyAlignment="1">
      <alignment horizontal="left"/>
      <protection/>
    </xf>
    <xf numFmtId="164" fontId="3" fillId="0" borderId="1" xfId="27" applyBorder="1" applyAlignment="1">
      <alignment horizontal="left"/>
      <protection/>
    </xf>
    <xf numFmtId="164" fontId="7" fillId="0" borderId="0" xfId="27" applyFont="1" applyBorder="1" applyAlignment="1">
      <alignment horizontal="right"/>
      <protection/>
    </xf>
    <xf numFmtId="166" fontId="8" fillId="0" borderId="1" xfId="27" applyNumberFormat="1" applyFont="1" applyBorder="1" applyAlignment="1">
      <alignment horizontal="right"/>
      <protection/>
    </xf>
    <xf numFmtId="164" fontId="7" fillId="0" borderId="0" xfId="27" applyFont="1" applyAlignment="1">
      <alignment horizontal="center" vertical="center"/>
      <protection/>
    </xf>
    <xf numFmtId="164" fontId="7" fillId="0" borderId="2" xfId="27" applyFont="1" applyBorder="1" applyAlignment="1">
      <alignment horizontal="center" vertical="center"/>
      <protection/>
    </xf>
    <xf numFmtId="164" fontId="7" fillId="0" borderId="3" xfId="27" applyFont="1" applyBorder="1" applyAlignment="1">
      <alignment horizontal="center" vertical="center"/>
      <protection/>
    </xf>
    <xf numFmtId="164" fontId="5" fillId="0" borderId="4" xfId="27" applyFont="1" applyBorder="1" applyAlignment="1">
      <alignment horizontal="center" vertical="center" wrapText="1"/>
      <protection/>
    </xf>
    <xf numFmtId="164" fontId="7" fillId="0" borderId="4" xfId="27" applyFont="1" applyBorder="1" applyAlignment="1">
      <alignment horizontal="center" vertical="center"/>
      <protection/>
    </xf>
    <xf numFmtId="165" fontId="7" fillId="0" borderId="4" xfId="27" applyNumberFormat="1" applyFont="1" applyBorder="1" applyAlignment="1">
      <alignment horizontal="center" vertical="center"/>
      <protection/>
    </xf>
    <xf numFmtId="164" fontId="7" fillId="0" borderId="4" xfId="27" applyFont="1" applyBorder="1" applyAlignment="1">
      <alignment horizontal="center" vertical="center" wrapText="1"/>
      <protection/>
    </xf>
    <xf numFmtId="164" fontId="9" fillId="0" borderId="4" xfId="27" applyFont="1" applyBorder="1" applyAlignment="1">
      <alignment horizontal="center" vertical="center" wrapText="1"/>
      <protection/>
    </xf>
    <xf numFmtId="164" fontId="12" fillId="5" borderId="0" xfId="27" applyFont="1" applyFill="1" applyAlignment="1">
      <alignment horizontal="left"/>
      <protection/>
    </xf>
    <xf numFmtId="165" fontId="12" fillId="5" borderId="0" xfId="27" applyNumberFormat="1" applyFont="1" applyFill="1" applyAlignment="1">
      <alignment horizontal="left"/>
      <protection/>
    </xf>
    <xf numFmtId="166" fontId="12" fillId="5" borderId="0" xfId="27" applyNumberFormat="1" applyFont="1" applyFill="1" applyAlignment="1">
      <alignment horizontal="left"/>
      <protection/>
    </xf>
    <xf numFmtId="164" fontId="3" fillId="5" borderId="0" xfId="27" applyFill="1" applyAlignment="1">
      <alignment horizontal="left"/>
      <protection/>
    </xf>
    <xf numFmtId="164" fontId="4" fillId="5" borderId="0" xfId="27" applyFont="1" applyFill="1" applyAlignment="1">
      <alignment horizontal="left"/>
      <protection/>
    </xf>
    <xf numFmtId="164" fontId="13" fillId="5" borderId="0" xfId="27" applyFont="1" applyFill="1" applyAlignment="1">
      <alignment horizontal="left"/>
      <protection/>
    </xf>
    <xf numFmtId="164" fontId="5" fillId="5" borderId="0" xfId="27" applyFont="1" applyFill="1" applyAlignment="1">
      <alignment horizontal="left"/>
      <protection/>
    </xf>
    <xf numFmtId="165" fontId="5" fillId="5" borderId="0" xfId="27" applyNumberFormat="1" applyFont="1" applyFill="1" applyAlignment="1">
      <alignment horizontal="left"/>
      <protection/>
    </xf>
    <xf numFmtId="166" fontId="5" fillId="5" borderId="0" xfId="27" applyNumberFormat="1" applyFont="1" applyFill="1" applyAlignment="1">
      <alignment horizontal="left"/>
      <protection/>
    </xf>
    <xf numFmtId="164" fontId="3" fillId="0" borderId="0" xfId="27" applyAlignment="1">
      <alignment horizontal="left" wrapText="1"/>
      <protection/>
    </xf>
    <xf numFmtId="164" fontId="3" fillId="0" borderId="1" xfId="27" applyFont="1" applyBorder="1" applyAlignment="1">
      <alignment horizontal="left" wrapText="1"/>
      <protection/>
    </xf>
    <xf numFmtId="164" fontId="3" fillId="0" borderId="1" xfId="27" applyBorder="1" applyAlignment="1">
      <alignment horizontal="left" wrapText="1"/>
      <protection/>
    </xf>
    <xf numFmtId="164" fontId="14" fillId="0" borderId="1" xfId="27" applyFont="1" applyBorder="1" applyAlignment="1">
      <alignment horizontal="left" wrapText="1"/>
      <protection/>
    </xf>
    <xf numFmtId="167" fontId="3" fillId="0" borderId="1" xfId="27" applyNumberFormat="1" applyBorder="1" applyAlignment="1">
      <alignment horizontal="center"/>
      <protection/>
    </xf>
    <xf numFmtId="168" fontId="3" fillId="0" borderId="1" xfId="27" applyNumberFormat="1" applyBorder="1" applyAlignment="1">
      <alignment horizontal="center"/>
      <protection/>
    </xf>
    <xf numFmtId="165" fontId="3" fillId="0" borderId="1" xfId="27" applyNumberFormat="1" applyBorder="1" applyAlignment="1">
      <alignment horizontal="right"/>
      <protection/>
    </xf>
    <xf numFmtId="164" fontId="3" fillId="0" borderId="1" xfId="27" applyBorder="1" applyAlignment="1">
      <alignment horizontal="center"/>
      <protection/>
    </xf>
    <xf numFmtId="166" fontId="3" fillId="0" borderId="1" xfId="27" applyNumberFormat="1" applyBorder="1" applyAlignment="1">
      <alignment horizontal="right"/>
      <protection/>
    </xf>
    <xf numFmtId="164" fontId="15" fillId="0" borderId="1" xfId="20" applyNumberFormat="1" applyFont="1" applyFill="1" applyBorder="1" applyAlignment="1" applyProtection="1">
      <alignment horizontal="center"/>
      <protection/>
    </xf>
    <xf numFmtId="164" fontId="16" fillId="0" borderId="1" xfId="27" applyFont="1" applyBorder="1" applyAlignment="1">
      <alignment horizontal="center" wrapText="1"/>
      <protection/>
    </xf>
    <xf numFmtId="164" fontId="15" fillId="0" borderId="0" xfId="20" applyNumberFormat="1" applyFont="1" applyFill="1" applyBorder="1" applyAlignment="1" applyProtection="1">
      <alignment horizontal="center"/>
      <protection/>
    </xf>
    <xf numFmtId="166" fontId="3" fillId="0" borderId="5" xfId="27" applyNumberFormat="1" applyBorder="1" applyAlignment="1">
      <alignment horizontal="right"/>
      <protection/>
    </xf>
    <xf numFmtId="164" fontId="16" fillId="0" borderId="6" xfId="27" applyFont="1" applyBorder="1" applyAlignment="1">
      <alignment horizontal="center" wrapText="1"/>
      <protection/>
    </xf>
    <xf numFmtId="164" fontId="17" fillId="6" borderId="1" xfId="22" applyFont="1" applyFill="1" applyBorder="1" applyAlignment="1">
      <alignment horizontal="center" vertical="center" wrapText="1"/>
      <protection/>
    </xf>
    <xf numFmtId="164" fontId="18" fillId="6" borderId="1" xfId="22" applyFont="1" applyFill="1" applyBorder="1" applyAlignment="1">
      <alignment horizontal="center" vertical="center" wrapText="1"/>
      <protection/>
    </xf>
    <xf numFmtId="164" fontId="19" fillId="0" borderId="0" xfId="22" applyFont="1" applyAlignment="1">
      <alignment horizontal="right"/>
      <protection/>
    </xf>
    <xf numFmtId="164" fontId="19" fillId="0" borderId="0" xfId="22" applyFont="1">
      <alignment/>
      <protection/>
    </xf>
    <xf numFmtId="164" fontId="19" fillId="3" borderId="1" xfId="22" applyFont="1" applyFill="1" applyBorder="1" applyAlignment="1">
      <alignment horizontal="center" vertical="center" wrapText="1"/>
      <protection/>
    </xf>
    <xf numFmtId="164" fontId="20" fillId="3" borderId="1" xfId="22" applyFont="1" applyFill="1" applyBorder="1" applyAlignment="1">
      <alignment vertical="center" wrapText="1"/>
      <protection/>
    </xf>
    <xf numFmtId="164" fontId="20" fillId="3" borderId="1" xfId="22" applyFont="1" applyFill="1" applyBorder="1" applyAlignment="1">
      <alignment vertical="top" wrapText="1"/>
      <protection/>
    </xf>
    <xf numFmtId="168" fontId="19" fillId="3" borderId="1" xfId="22" applyNumberFormat="1" applyFont="1" applyFill="1" applyBorder="1" applyAlignment="1">
      <alignment horizontal="center" vertical="center" wrapText="1"/>
      <protection/>
    </xf>
    <xf numFmtId="164" fontId="19" fillId="3" borderId="0" xfId="22" applyFont="1" applyFill="1">
      <alignment/>
      <protection/>
    </xf>
    <xf numFmtId="164" fontId="19" fillId="0" borderId="0" xfId="22" applyFont="1" applyAlignment="1">
      <alignment horizontal="center" vertical="center" wrapText="1"/>
      <protection/>
    </xf>
    <xf numFmtId="164" fontId="20" fillId="0" borderId="0" xfId="22" applyFont="1" applyAlignment="1">
      <alignment vertical="top" wrapText="1"/>
      <protection/>
    </xf>
    <xf numFmtId="164" fontId="18" fillId="6" borderId="1" xfId="22" applyFont="1" applyFill="1" applyBorder="1" applyAlignment="1">
      <alignment horizontal="center" vertical="top" wrapText="1"/>
      <protection/>
    </xf>
    <xf numFmtId="164" fontId="0" fillId="3" borderId="1" xfId="23" applyFont="1" applyFill="1" applyBorder="1" applyAlignment="1">
      <alignment horizontal="center" vertical="center" wrapText="1"/>
      <protection/>
    </xf>
    <xf numFmtId="164" fontId="0" fillId="3" borderId="1" xfId="22" applyFont="1" applyFill="1" applyBorder="1" applyAlignment="1">
      <alignment horizontal="center" vertical="center" wrapText="1"/>
      <protection/>
    </xf>
    <xf numFmtId="164" fontId="20" fillId="3" borderId="1" xfId="25" applyFont="1" applyFill="1" applyBorder="1" applyAlignment="1">
      <alignment vertical="top" wrapText="1"/>
      <protection/>
    </xf>
    <xf numFmtId="164" fontId="19" fillId="3" borderId="0" xfId="22" applyFont="1" applyFill="1" applyAlignment="1">
      <alignment horizontal="center" vertical="center" wrapText="1"/>
      <protection/>
    </xf>
    <xf numFmtId="164" fontId="19" fillId="3" borderId="1" xfId="25" applyFont="1" applyFill="1" applyBorder="1" applyAlignment="1">
      <alignment horizontal="center" vertical="center" wrapText="1"/>
      <protection/>
    </xf>
    <xf numFmtId="164" fontId="19" fillId="0" borderId="0" xfId="25" applyFont="1" applyAlignment="1">
      <alignment horizontal="right"/>
      <protection/>
    </xf>
    <xf numFmtId="164" fontId="19" fillId="0" borderId="0" xfId="25" applyFont="1">
      <alignment/>
      <protection/>
    </xf>
    <xf numFmtId="164" fontId="0" fillId="3" borderId="7" xfId="22" applyFont="1" applyFill="1" applyBorder="1" applyAlignment="1">
      <alignment horizontal="center" vertical="center" wrapText="1"/>
      <protection/>
    </xf>
    <xf numFmtId="164" fontId="19" fillId="3" borderId="7" xfId="22" applyFont="1" applyFill="1" applyBorder="1" applyAlignment="1">
      <alignment horizontal="center" vertical="center" wrapText="1"/>
      <protection/>
    </xf>
    <xf numFmtId="164" fontId="8" fillId="3" borderId="1" xfId="22" applyFont="1" applyFill="1" applyBorder="1" applyAlignment="1">
      <alignment vertical="top" wrapText="1"/>
      <protection/>
    </xf>
    <xf numFmtId="164" fontId="2" fillId="0" borderId="0" xfId="22" applyAlignment="1">
      <alignment horizontal="right" vertical="center" wrapText="1"/>
      <protection/>
    </xf>
    <xf numFmtId="164" fontId="2" fillId="0" borderId="0" xfId="22" applyAlignment="1">
      <alignment horizontal="center" vertical="center" wrapText="1"/>
      <protection/>
    </xf>
    <xf numFmtId="164" fontId="0" fillId="3" borderId="1" xfId="24" applyFont="1" applyFill="1" applyBorder="1" applyAlignment="1">
      <alignment horizontal="center" vertical="center" wrapText="1"/>
      <protection/>
    </xf>
    <xf numFmtId="164" fontId="19" fillId="3" borderId="1" xfId="26" applyFont="1" applyFill="1" applyBorder="1" applyAlignment="1">
      <alignment horizontal="center" vertical="center" wrapText="1"/>
      <protection/>
    </xf>
    <xf numFmtId="164" fontId="19" fillId="3" borderId="0" xfId="26" applyFont="1" applyFill="1" applyAlignment="1">
      <alignment horizontal="center" vertical="center" wrapText="1"/>
      <protection/>
    </xf>
    <xf numFmtId="164" fontId="20" fillId="3" borderId="1" xfId="26" applyFont="1" applyFill="1" applyBorder="1" applyAlignment="1">
      <alignment vertical="top" wrapText="1"/>
      <protection/>
    </xf>
    <xf numFmtId="164" fontId="3" fillId="0" borderId="0" xfId="26" applyAlignment="1">
      <alignment horizontal="right"/>
      <protection/>
    </xf>
    <xf numFmtId="164" fontId="3" fillId="0" borderId="0" xfId="26">
      <alignment/>
      <protection/>
    </xf>
    <xf numFmtId="164" fontId="20" fillId="3" borderId="1" xfId="22" applyFont="1" applyFill="1" applyBorder="1" applyAlignment="1">
      <alignment horizontal="left" vertical="top" wrapText="1"/>
      <protection/>
    </xf>
    <xf numFmtId="164" fontId="19" fillId="0" borderId="0" xfId="22" applyFont="1" applyAlignment="1">
      <alignment horizontal="right" vertical="center" wrapText="1"/>
      <protection/>
    </xf>
    <xf numFmtId="164" fontId="2" fillId="0" borderId="0" xfId="22">
      <alignment/>
      <protection/>
    </xf>
    <xf numFmtId="164" fontId="0" fillId="3" borderId="1" xfId="25" applyFont="1" applyFill="1" applyBorder="1" applyAlignment="1">
      <alignment horizontal="center" vertical="center" wrapText="1"/>
      <protection/>
    </xf>
    <xf numFmtId="164" fontId="2" fillId="0" borderId="0" xfId="22" applyAlignment="1">
      <alignment horizontal="right"/>
      <protection/>
    </xf>
    <xf numFmtId="164" fontId="19" fillId="3" borderId="0" xfId="22" applyFont="1" applyFill="1" applyAlignment="1">
      <alignment horizontal="right"/>
      <protection/>
    </xf>
    <xf numFmtId="164" fontId="0" fillId="3" borderId="0" xfId="22" applyFont="1" applyFill="1" applyAlignment="1">
      <alignment horizontal="center" vertical="center" wrapText="1"/>
      <protection/>
    </xf>
    <xf numFmtId="164" fontId="8" fillId="3" borderId="1" xfId="25" applyFont="1" applyFill="1" applyBorder="1" applyAlignment="1">
      <alignment vertical="top" wrapText="1"/>
      <protection/>
    </xf>
    <xf numFmtId="164" fontId="8" fillId="3" borderId="1" xfId="22" applyFont="1" applyFill="1" applyBorder="1" applyAlignment="1">
      <alignment horizontal="left" vertical="top" wrapText="1"/>
      <protection/>
    </xf>
    <xf numFmtId="164" fontId="19" fillId="3" borderId="1" xfId="23" applyFont="1" applyFill="1" applyBorder="1" applyAlignment="1">
      <alignment horizontal="center" vertical="center" wrapText="1"/>
      <protection/>
    </xf>
    <xf numFmtId="164" fontId="19" fillId="3" borderId="8" xfId="25" applyFont="1" applyFill="1" applyBorder="1" applyAlignment="1">
      <alignment horizontal="center" vertical="center" wrapText="1"/>
      <protection/>
    </xf>
    <xf numFmtId="164" fontId="0" fillId="3" borderId="8" xfId="22" applyFont="1" applyFill="1" applyBorder="1" applyAlignment="1">
      <alignment horizontal="center" vertical="center" wrapText="1"/>
      <protection/>
    </xf>
    <xf numFmtId="168" fontId="19" fillId="3" borderId="8" xfId="22" applyNumberFormat="1" applyFont="1" applyFill="1" applyBorder="1" applyAlignment="1">
      <alignment horizontal="center" vertical="center" wrapText="1"/>
      <protection/>
    </xf>
    <xf numFmtId="164" fontId="20" fillId="3" borderId="8" xfId="22" applyFont="1" applyFill="1" applyBorder="1" applyAlignment="1">
      <alignment vertical="top" wrapText="1"/>
      <protection/>
    </xf>
    <xf numFmtId="168" fontId="19" fillId="3" borderId="7" xfId="22" applyNumberFormat="1" applyFont="1" applyFill="1" applyBorder="1" applyAlignment="1">
      <alignment horizontal="center" vertical="center" wrapText="1"/>
      <protection/>
    </xf>
    <xf numFmtId="164" fontId="20" fillId="3" borderId="7" xfId="22" applyFont="1" applyFill="1" applyBorder="1" applyAlignment="1">
      <alignment vertical="top" wrapText="1"/>
      <protection/>
    </xf>
    <xf numFmtId="164" fontId="8" fillId="3" borderId="0" xfId="22" applyFont="1" applyFill="1" applyAlignment="1">
      <alignment vertical="top" wrapText="1"/>
      <protection/>
    </xf>
    <xf numFmtId="164" fontId="23" fillId="0" borderId="0" xfId="22" applyFont="1" applyAlignment="1">
      <alignment horizontal="right"/>
      <protection/>
    </xf>
    <xf numFmtId="164" fontId="23" fillId="0" borderId="0" xfId="22" applyFont="1">
      <alignment/>
      <protection/>
    </xf>
    <xf numFmtId="164" fontId="24" fillId="3" borderId="1" xfId="22" applyFont="1" applyFill="1" applyBorder="1" applyAlignment="1">
      <alignment horizontal="center" vertical="center" wrapText="1"/>
      <protection/>
    </xf>
    <xf numFmtId="164" fontId="20" fillId="3" borderId="9" xfId="22" applyFont="1" applyFill="1" applyBorder="1" applyAlignment="1">
      <alignment vertical="top" wrapText="1"/>
      <protection/>
    </xf>
    <xf numFmtId="164" fontId="19" fillId="0" borderId="0" xfId="25" applyFont="1" applyAlignment="1">
      <alignment horizontal="right" vertical="center" wrapText="1"/>
      <protection/>
    </xf>
    <xf numFmtId="164" fontId="19" fillId="0" borderId="0" xfId="25" applyFont="1" applyAlignment="1">
      <alignment horizontal="center" vertical="center" wrapText="1"/>
      <protection/>
    </xf>
    <xf numFmtId="164" fontId="19" fillId="0" borderId="6" xfId="25" applyFont="1" applyBorder="1" applyAlignment="1">
      <alignment horizontal="center" vertical="center" wrapText="1"/>
      <protection/>
    </xf>
    <xf numFmtId="164" fontId="19" fillId="0" borderId="1" xfId="25" applyFont="1" applyBorder="1" applyAlignment="1">
      <alignment horizontal="center" vertical="center" wrapText="1"/>
      <protection/>
    </xf>
    <xf numFmtId="164" fontId="19" fillId="0" borderId="0" xfId="22" applyFont="1" applyAlignment="1">
      <alignment horizontal="center"/>
      <protection/>
    </xf>
  </cellXfs>
  <cellStyles count="14">
    <cellStyle name="Normal" xfId="0"/>
    <cellStyle name="Comma" xfId="15"/>
    <cellStyle name="Comma [0]" xfId="16"/>
    <cellStyle name="Currency" xfId="17"/>
    <cellStyle name="Currency [0]" xfId="18"/>
    <cellStyle name="Percent" xfId="19"/>
    <cellStyle name="Hyperlink" xfId="20"/>
    <cellStyle name="Гиперссылка 2" xfId="21"/>
    <cellStyle name="Обычный 2" xfId="22"/>
    <cellStyle name="Обычный 2 2" xfId="23"/>
    <cellStyle name="Обычный 2 2 2" xfId="24"/>
    <cellStyle name="Обычный 3" xfId="25"/>
    <cellStyle name="Обычный 3 2" xfId="26"/>
    <cellStyle name="Excel Built-in Normal"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7FFFD4"/>
      <rgbColor rgb="00FF99CC"/>
      <rgbColor rgb="00CC99FF"/>
      <rgbColor rgb="00FFCC99"/>
      <rgbColor rgb="003366FF"/>
      <rgbColor rgb="0033CCCC"/>
      <rgbColor rgb="0092D05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133350</xdr:rowOff>
    </xdr:from>
    <xdr:to>
      <xdr:col>4</xdr:col>
      <xdr:colOff>857250</xdr:colOff>
      <xdr:row>6</xdr:row>
      <xdr:rowOff>38100</xdr:rowOff>
    </xdr:to>
    <xdr:pic>
      <xdr:nvPicPr>
        <xdr:cNvPr id="1" name="Picture 1"/>
        <xdr:cNvPicPr preferRelativeResize="1">
          <a:picLocks noChangeAspect="1"/>
        </xdr:cNvPicPr>
      </xdr:nvPicPr>
      <xdr:blipFill>
        <a:blip r:embed="rId1"/>
        <a:stretch>
          <a:fillRect/>
        </a:stretch>
      </xdr:blipFill>
      <xdr:spPr>
        <a:xfrm>
          <a:off x="123825" y="133350"/>
          <a:ext cx="3105150" cy="13811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emenasad.ru/item/ajva-yaponskaya-plodovaya.html" TargetMode="External" /><Relationship Id="rId2" Type="http://schemas.openxmlformats.org/officeDocument/2006/relationships/hyperlink" Target="http://www.semenasad.ru/rasteniya-v-upakovke/item/aktinidiya/aktinidiya-arguta-ananasnaya.html" TargetMode="External" /><Relationship Id="rId3" Type="http://schemas.openxmlformats.org/officeDocument/2006/relationships/hyperlink" Target="http://www.semenasad.ru/item/aktinidiya-arguta-dachnaya.html" TargetMode="External" /><Relationship Id="rId4" Type="http://schemas.openxmlformats.org/officeDocument/2006/relationships/hyperlink" Target="http://www.semenasad.ru/rasteniya-v-upakovke/item/aktinidiya/aktinidiya-arguta-dzhambo.html" TargetMode="External" /><Relationship Id="rId5" Type="http://schemas.openxmlformats.org/officeDocument/2006/relationships/hyperlink" Target="http://www.semenasad.ru/rasteniya-v-upakovke/item/aktinidiya/aktinidiya-arguta-issej.html" TargetMode="External" /><Relationship Id="rId6" Type="http://schemas.openxmlformats.org/officeDocument/2006/relationships/hyperlink" Target="http://www.semenasad.ru/rasteniya-v-upakovke/item/aktinidiya/aktinidiya-arguta-kens-red.html" TargetMode="External" /><Relationship Id="rId7" Type="http://schemas.openxmlformats.org/officeDocument/2006/relationships/hyperlink" Target="http://www.semenasad.ru/rasteniya-v-upakovke/item/aktinidiya/aktinidiya-arguta-purpurna-sadova.html" TargetMode="External" /><Relationship Id="rId8" Type="http://schemas.openxmlformats.org/officeDocument/2006/relationships/hyperlink" Target="http://www.semenasad.ru/item/aktinidiya-arguta-solnechnyj.html" TargetMode="External" /><Relationship Id="rId9" Type="http://schemas.openxmlformats.org/officeDocument/2006/relationships/hyperlink" Target="http://www.semenasad.ru/item/aktinidiya-arguta-figurnaya.html" TargetMode="External" /><Relationship Id="rId10" Type="http://schemas.openxmlformats.org/officeDocument/2006/relationships/hyperlink" Target="http://www.semenasad.ru/rasteniya-v-upakovke/item/aktinidiya/aktinidiya-arguta-bajern-kivi-m.html" TargetMode="External" /><Relationship Id="rId11" Type="http://schemas.openxmlformats.org/officeDocument/2006/relationships/hyperlink" Target="http://www.semenasad.ru/rasteniya-v-upakovke/item/aktinidiya/aktinidiya-arguta-vejki-m.html" TargetMode="External" /><Relationship Id="rId12" Type="http://schemas.openxmlformats.org/officeDocument/2006/relationships/hyperlink" Target="http://www.semenasad.ru/rasteniya-v-upakovke/item/aktinidiya/aktinidiya-arguta-zheneva.html" TargetMode="External" /><Relationship Id="rId13" Type="http://schemas.openxmlformats.org/officeDocument/2006/relationships/hyperlink" Target="http://www.semenasad.ru/item/aktinidiya-arguta-skralet-september-kivi.html" TargetMode="External" /><Relationship Id="rId14" Type="http://schemas.openxmlformats.org/officeDocument/2006/relationships/hyperlink" Target="http://www.semenasad.ru/item/aktinidiya-arguta-houki-pouki-copy.html" TargetMode="External" /><Relationship Id="rId15" Type="http://schemas.openxmlformats.org/officeDocument/2006/relationships/hyperlink" Target="http://www.semenasad.ru/item/aktinidiya-gibridnaya-kievskaya-gibridnaya.html" TargetMode="External" /><Relationship Id="rId16" Type="http://schemas.openxmlformats.org/officeDocument/2006/relationships/hyperlink" Target="http://www.semenasad.ru/item/aktinidiya-gibridnaya-sladkij.html" TargetMode="External" /><Relationship Id="rId17" Type="http://schemas.openxmlformats.org/officeDocument/2006/relationships/hyperlink" Target="http://www.semenasad.ru/rasteniya-v-upakovke/item/aktinidiya/aktinidiya-kolomikta-adam.html" TargetMode="External" /><Relationship Id="rId18" Type="http://schemas.openxmlformats.org/officeDocument/2006/relationships/hyperlink" Target="http://www.semenasad.ru/item/aktinidiya-kolomikta-aromatnaya-2.html" TargetMode="External" /><Relationship Id="rId19" Type="http://schemas.openxmlformats.org/officeDocument/2006/relationships/hyperlink" Target="https://www.semenasad.ru/catalog/sazhentsy/plodovye/aktinidiya/70695/?oid=70723" TargetMode="External" /><Relationship Id="rId20" Type="http://schemas.openxmlformats.org/officeDocument/2006/relationships/hyperlink" Target="http://www.semenasad.ru/rasteniya-v-upakovke/item/aktinidiya/aktinidiya-kolomikta-doktor-shimanovski.html" TargetMode="External" /><Relationship Id="rId21" Type="http://schemas.openxmlformats.org/officeDocument/2006/relationships/hyperlink" Target="http://www.semenasad.ru/item/aktinidiya-kolomikta-izobilnaya.html" TargetMode="External" /><Relationship Id="rId22" Type="http://schemas.openxmlformats.org/officeDocument/2006/relationships/hyperlink" Target="https://www.semenasad.ru/catalog/sazhentsy/plodovye/aktinidiya/70697/?oid=70725" TargetMode="External" /><Relationship Id="rId23" Type="http://schemas.openxmlformats.org/officeDocument/2006/relationships/hyperlink" Target="https://www.semenasad.ru/catalog/sazhentsy/plodovye/aktinidiya/70696/?oid=70724" TargetMode="External" /><Relationship Id="rId24" Type="http://schemas.openxmlformats.org/officeDocument/2006/relationships/hyperlink" Target="http://www.semenasad.ru/rasteniya-v-upakovke/item/aktinidiya/aktinidiya-kolomikta-sentyabrskaya.html" TargetMode="External" /><Relationship Id="rId25" Type="http://schemas.openxmlformats.org/officeDocument/2006/relationships/hyperlink" Target="http://www.semenasad.ru/item/aktinidiya-kolomikta-universitetskaya.html" TargetMode="External" /><Relationship Id="rId26" Type="http://schemas.openxmlformats.org/officeDocument/2006/relationships/hyperlink" Target="http://www.semenasad.ru/rasteniya-v-upakovke/item/aroniya-chernoplodnaya/aroniya-chernoplodnaya.html" TargetMode="External" /><Relationship Id="rId27" Type="http://schemas.openxmlformats.org/officeDocument/2006/relationships/hyperlink" Target="http://www.semenasad.ru/item/aroniya-chernoplodnaya-amit.html" TargetMode="External" /><Relationship Id="rId28" Type="http://schemas.openxmlformats.org/officeDocument/2006/relationships/hyperlink" Target="http://www.semenasad.ru/item/aroniya-chernoplodnaya-viking-2.html" TargetMode="External" /><Relationship Id="rId29" Type="http://schemas.openxmlformats.org/officeDocument/2006/relationships/hyperlink" Target="https://www.semenasad.ru/catalog/sazhentsy/plodovye/aroniya/70687/?oid=70715" TargetMode="External" /><Relationship Id="rId30" Type="http://schemas.openxmlformats.org/officeDocument/2006/relationships/hyperlink" Target="http://www.semenasad.ru/rasteniya-v-upakovke/item/aroniya-chernoplodnaya/aroniya-chernoplodnaya-nero.html" TargetMode="External" /><Relationship Id="rId31" Type="http://schemas.openxmlformats.org/officeDocument/2006/relationships/hyperlink" Target="http://www.semenasad.ru/rasteniya-v-upakovke/item/aroniya-chernoplodnaya/aroniya-chernoplodnaya-hugin.html" TargetMode="External" /><Relationship Id="rId32" Type="http://schemas.openxmlformats.org/officeDocument/2006/relationships/hyperlink" Target="http://www.semenasad.ru/rasteniya-v-upakovke/item/brusnika/brusnika-korall.html" TargetMode="External" /><Relationship Id="rId33" Type="http://schemas.openxmlformats.org/officeDocument/2006/relationships/hyperlink" Target="http://www.semenasad.ru/item/brusnika-runo-bilyavski-2.html" TargetMode="External" /><Relationship Id="rId34" Type="http://schemas.openxmlformats.org/officeDocument/2006/relationships/hyperlink" Target="http://www.semenasad.ru/item/brusnika-seriya-severnyj-sad-miss-cherri.html" TargetMode="External" /><Relationship Id="rId35" Type="http://schemas.openxmlformats.org/officeDocument/2006/relationships/hyperlink" Target="http://www.semenasad.ru/rasteniya-v-upakovke/item/vinograd-plodovyj/vinograd-plodovyj-avgustin.html" TargetMode="External" /><Relationship Id="rId36" Type="http://schemas.openxmlformats.org/officeDocument/2006/relationships/hyperlink" Target="http://www.semenasad.ru/item/vinograd-plodovyj-aleksa.html" TargetMode="External" /><Relationship Id="rId37" Type="http://schemas.openxmlformats.org/officeDocument/2006/relationships/hyperlink" Target="http://www.semenasad.ru/item/vinograd-plodovyj-anyuta.html" TargetMode="External" /><Relationship Id="rId38" Type="http://schemas.openxmlformats.org/officeDocument/2006/relationships/hyperlink" Target="http://www.semenasad.ru/rasteniya-v-upakovke/item/vinograd-plodovyj/vinograd-plodovyj-arkadiya.html" TargetMode="External" /><Relationship Id="rId39" Type="http://schemas.openxmlformats.org/officeDocument/2006/relationships/hyperlink" Target="http://www.semenasad.ru/item/vinograd-plodovyj-asya.html" TargetMode="External" /><Relationship Id="rId40" Type="http://schemas.openxmlformats.org/officeDocument/2006/relationships/hyperlink" Target="http://www.semenasad.ru/item/vinograd-plodovyj-bajkonur.html" TargetMode="External" /><Relationship Id="rId41" Type="http://schemas.openxmlformats.org/officeDocument/2006/relationships/hyperlink" Target="http://www.semenasad.ru/item/vinograd-plodovyj-bananas.html" TargetMode="External" /><Relationship Id="rId42" Type="http://schemas.openxmlformats.org/officeDocument/2006/relationships/hyperlink" Target="http://www.semenasad.ru/item/vinograd-plodovyj-bashkirskij.html" TargetMode="External" /><Relationship Id="rId43" Type="http://schemas.openxmlformats.org/officeDocument/2006/relationships/hyperlink" Target="http://www.semenasad.ru/rasteniya-v-upakovke/item/vinograd-plodovyj/vinograd-plodovyj-beloe-chudo-2.html" TargetMode="External" /><Relationship Id="rId44" Type="http://schemas.openxmlformats.org/officeDocument/2006/relationships/hyperlink" Target="http://www.semenasad.ru/item/vinograd-plodovyj-belyj-rannij.html" TargetMode="External" /><Relationship Id="rId45" Type="http://schemas.openxmlformats.org/officeDocument/2006/relationships/hyperlink" Target="http://www.semenasad.ru/rasteniya-v-upakovke/item/vinograd-plodovyj/vinograd-plodovyj-bianka.html" TargetMode="External" /><Relationship Id="rId46" Type="http://schemas.openxmlformats.org/officeDocument/2006/relationships/hyperlink" Target="http://www.semenasad.ru/item/vinograd-plodovyj-blagovest.html" TargetMode="External" /><Relationship Id="rId47" Type="http://schemas.openxmlformats.org/officeDocument/2006/relationships/hyperlink" Target="http://www.semenasad.ru/item/vinograd-plodovyj-blagodat.html" TargetMode="External" /><Relationship Id="rId48" Type="http://schemas.openxmlformats.org/officeDocument/2006/relationships/hyperlink" Target="http://www.semenasad.ru/item/vinograd-plodovyj-viking.html" TargetMode="External" /><Relationship Id="rId49" Type="http://schemas.openxmlformats.org/officeDocument/2006/relationships/hyperlink" Target="http://www.semenasad.ru/item/vinograd-plodovyj-viktor.html" TargetMode="External" /><Relationship Id="rId50" Type="http://schemas.openxmlformats.org/officeDocument/2006/relationships/hyperlink" Target="http://www.semenasad.ru/item/vinograd-plodovyj-voevoda.html" TargetMode="External" /><Relationship Id="rId51" Type="http://schemas.openxmlformats.org/officeDocument/2006/relationships/hyperlink" Target="http://www.semenasad.ru/item/vinograd-plodovyj-vostorg-2.html" TargetMode="External" /><Relationship Id="rId52" Type="http://schemas.openxmlformats.org/officeDocument/2006/relationships/hyperlink" Target="http://www.semenasad.ru/item/vinograd-plodovyj-galahard.html" TargetMode="External" /><Relationship Id="rId53" Type="http://schemas.openxmlformats.org/officeDocument/2006/relationships/hyperlink" Target="http://www.semenasad.ru/rasteniya-v-upakovke/item/vinograd-plodovyj/vinograd-plodovyj-garold.html" TargetMode="External" /><Relationship Id="rId54" Type="http://schemas.openxmlformats.org/officeDocument/2006/relationships/hyperlink" Target="http://www.semenasad.ru/item/vinograd-plodovyj-german.html" TargetMode="External" /><Relationship Id="rId55" Type="http://schemas.openxmlformats.org/officeDocument/2006/relationships/hyperlink" Target="http://www.semenasad.ru/item/vinograd-plodovyj-graf-monte-kristo.html" TargetMode="External" /><Relationship Id="rId56" Type="http://schemas.openxmlformats.org/officeDocument/2006/relationships/hyperlink" Target="http://www.semenasad.ru/item/vinograd-plodovyj-dolgozhdannyj.html" TargetMode="External" /><Relationship Id="rId57" Type="http://schemas.openxmlformats.org/officeDocument/2006/relationships/hyperlink" Target="http://www.semenasad.ru/item/vinograd-plodovyj-dubovskij-rozovyj.html" TargetMode="External" /><Relationship Id="rId58" Type="http://schemas.openxmlformats.org/officeDocument/2006/relationships/hyperlink" Target="http://www.semenasad.ru/item/vinograd-plodovyj-ermak.html" TargetMode="External" /><Relationship Id="rId59" Type="http://schemas.openxmlformats.org/officeDocument/2006/relationships/hyperlink" Target="https://www.semenasad.ru/catalog/sazhentsy/plodovye/vinograd_plodovyy/70698/?oid=70726" TargetMode="External" /><Relationship Id="rId60" Type="http://schemas.openxmlformats.org/officeDocument/2006/relationships/hyperlink" Target="http://www.semenasad.ru/rasteniya-v-upakovke/item/vinograd-plodovyj/vinograd-plodovyj-krasa-nikopolya.html" TargetMode="External" /><Relationship Id="rId61" Type="http://schemas.openxmlformats.org/officeDocument/2006/relationships/hyperlink" Target="http://www.semenasad.ru/rasteniya-v-upakovke/item/vinograd-plodovyj/vinograd-plodovyj-liviya.html" TargetMode="External" /><Relationship Id="rId62" Type="http://schemas.openxmlformats.org/officeDocument/2006/relationships/hyperlink" Target="http://www.semenasad.ru/rasteniya-v-upakovke/item/vinograd-plodovyj/vinograd-plodovyj-lora.html" TargetMode="External" /><Relationship Id="rId63" Type="http://schemas.openxmlformats.org/officeDocument/2006/relationships/hyperlink" Target="http://www.semenasad.ru/item/vinograd-plodovyj-muskat-novoshahtinskij.html" TargetMode="External" /><Relationship Id="rId64" Type="http://schemas.openxmlformats.org/officeDocument/2006/relationships/hyperlink" Target="http://www.semenasad.ru/rasteniya-v-upakovke/item/vinograd-plodovyj/vinograd-plodovyj-nadezhda-azos.html" TargetMode="External" /><Relationship Id="rId65" Type="http://schemas.openxmlformats.org/officeDocument/2006/relationships/hyperlink" Target="http://www.semenasad.ru/item/vinograd-plodovyj-nizina.html" TargetMode="External" /><Relationship Id="rId66" Type="http://schemas.openxmlformats.org/officeDocument/2006/relationships/hyperlink" Target="http://www.semenasad.ru/item/vinograd-plodovyj-ovaciya.html" TargetMode="External" /><Relationship Id="rId67" Type="http://schemas.openxmlformats.org/officeDocument/2006/relationships/hyperlink" Target="http://www.semenasad.ru/item/vinograd-plodovyj-p-34.html" TargetMode="External" /><Relationship Id="rId68" Type="http://schemas.openxmlformats.org/officeDocument/2006/relationships/hyperlink" Target="http://www.semenasad.ru/item/vinograd-plodovyj-pamyati-dzheneeva-akademik.html" TargetMode="External" /><Relationship Id="rId69" Type="http://schemas.openxmlformats.org/officeDocument/2006/relationships/hyperlink" Target="http://www.semenasad.ru/item/vinograd-plodovyj-pamyati-uchitelya.html" TargetMode="External" /><Relationship Id="rId70" Type="http://schemas.openxmlformats.org/officeDocument/2006/relationships/hyperlink" Target="http://www.semenasad.ru/item/vinograd-plodovyj-podarok-nesvetaya.html" TargetMode="External" /><Relationship Id="rId71" Type="http://schemas.openxmlformats.org/officeDocument/2006/relationships/hyperlink" Target="http://www.semenasad.ru/item/vinograd-plodovyj-preobrazhenie.html" TargetMode="External" /><Relationship Id="rId72" Type="http://schemas.openxmlformats.org/officeDocument/2006/relationships/hyperlink" Target="http://www.semenasad.ru/item/vinograd-plodovyj-rombik.html" TargetMode="External" /><Relationship Id="rId73" Type="http://schemas.openxmlformats.org/officeDocument/2006/relationships/hyperlink" Target="http://www.semenasad.ru/item/vinograd-plodovyj-roshfor.html" TargetMode="External" /><Relationship Id="rId74" Type="http://schemas.openxmlformats.org/officeDocument/2006/relationships/hyperlink" Target="http://www.semenasad.ru/item/vinograd-plodovyj-ruslan-ivlen.html" TargetMode="External" /><Relationship Id="rId75" Type="http://schemas.openxmlformats.org/officeDocument/2006/relationships/hyperlink" Target="http://www.semenasad.ru/item/vinograd-plodovyj-super-ekstra-2.html" TargetMode="External" /><Relationship Id="rId76" Type="http://schemas.openxmlformats.org/officeDocument/2006/relationships/hyperlink" Target="http://www.semenasad.ru/rasteniya-v-upakovke/item/vinograd-plodovyj/vinograd-plodovyj-talisman.html" TargetMode="External" /><Relationship Id="rId77" Type="http://schemas.openxmlformats.org/officeDocument/2006/relationships/hyperlink" Target="http://www.semenasad.ru/item/vinograd-plodovyj-tanyusha.html" TargetMode="External" /><Relationship Id="rId78" Type="http://schemas.openxmlformats.org/officeDocument/2006/relationships/hyperlink" Target="http://www.semenasad.ru/item/vinograd-plodovyj-timur-2.html" TargetMode="External" /><Relationship Id="rId79" Type="http://schemas.openxmlformats.org/officeDocument/2006/relationships/hyperlink" Target="http://www.semenasad.ru/item/vinograd-plodovyj-faraon.html" TargetMode="External" /><Relationship Id="rId80" Type="http://schemas.openxmlformats.org/officeDocument/2006/relationships/hyperlink" Target="http://www.semenasad.ru/item/vinograd-plodovyj-furshetnyj.html" TargetMode="External" /><Relationship Id="rId81" Type="http://schemas.openxmlformats.org/officeDocument/2006/relationships/hyperlink" Target="http://www.semenasad.ru/item/vinograd-plodovyj-yubilej-novocherkasska-2.html" TargetMode="External" /><Relationship Id="rId82" Type="http://schemas.openxmlformats.org/officeDocument/2006/relationships/hyperlink" Target="https://www.semenasad.ru/catalog/sazhentsy/plodovye/vinograd_plodovyy/70699/?oid=70727" TargetMode="External" /><Relationship Id="rId83" Type="http://schemas.openxmlformats.org/officeDocument/2006/relationships/hyperlink" Target="http://www.semenasad.ru/rasteniya-v-upakovke/item/vinograd-plodovyj/vinograd-plodovyj-attika-2.html" TargetMode="External" /><Relationship Id="rId84" Type="http://schemas.openxmlformats.org/officeDocument/2006/relationships/hyperlink" Target="http://www.semenasad.ru/item/vinograd-plodovyj-veles.html" TargetMode="External" /><Relationship Id="rId85" Type="http://schemas.openxmlformats.org/officeDocument/2006/relationships/hyperlink" Target="http://www.semenasad.ru/rasteniya-v-upakovke/item/vinograd-plodovyj/vinograd-plodovyj-kishmish-342.html" TargetMode="External" /><Relationship Id="rId86" Type="http://schemas.openxmlformats.org/officeDocument/2006/relationships/hyperlink" Target="http://www.semenasad.ru/rasteniya-v-upakovke/item/vinograd-plodovyj/vinograd-plodovyj-kishmish-luchistyj.html" TargetMode="External" /><Relationship Id="rId87" Type="http://schemas.openxmlformats.org/officeDocument/2006/relationships/hyperlink" Target="http://www.semenasad.ru/item/vinograd-plodovyj-kishmish-stoletie.html" TargetMode="External" /><Relationship Id="rId88" Type="http://schemas.openxmlformats.org/officeDocument/2006/relationships/hyperlink" Target="http://www.semenasad.ru/item/vinograd-plodovyj-shhelkunchik.html" TargetMode="External" /><Relationship Id="rId89" Type="http://schemas.openxmlformats.org/officeDocument/2006/relationships/hyperlink" Target="http://www.semenasad.ru/rasteniya-v-upakovke/item/vishnya-vojlochnaya/vishnya-vojlochnaya-natali.html" TargetMode="External" /><Relationship Id="rId90" Type="http://schemas.openxmlformats.org/officeDocument/2006/relationships/hyperlink" Target="http://www.semenasad.ru/item/vishnya-vojlochnaya-ogonek.html" TargetMode="External" /><Relationship Id="rId91" Type="http://schemas.openxmlformats.org/officeDocument/2006/relationships/hyperlink" Target="http://www.semenasad.ru/item/vishnya-vojlochnaya-okeanskaya-virovskaya-2.html" TargetMode="External" /><Relationship Id="rId92" Type="http://schemas.openxmlformats.org/officeDocument/2006/relationships/hyperlink" Target="http://www.semenasad.ru/rasteniya-v-upakovke/item/vishnya-vojlochnaya/vishnya-vojlochnaya.html" TargetMode="External" /><Relationship Id="rId93" Type="http://schemas.openxmlformats.org/officeDocument/2006/relationships/hyperlink" Target="http://www.semenasad.ru/rasteniya-v-upakovke/item/vishnya-vojlochnaya/vishnya-vojlochnaya-carevna.html" TargetMode="External" /><Relationship Id="rId94" Type="http://schemas.openxmlformats.org/officeDocument/2006/relationships/hyperlink" Target="http://www.semenasad.ru/rasteniya-v-upakovke/item/licium/licium-koren-big-2.html" TargetMode="External" /><Relationship Id="rId95" Type="http://schemas.openxmlformats.org/officeDocument/2006/relationships/hyperlink" Target="http://www.semenasad.ru/rasteniya-v-upakovke/item/licium/licium-nyu-big.html" TargetMode="External" /><Relationship Id="rId96" Type="http://schemas.openxmlformats.org/officeDocument/2006/relationships/hyperlink" Target="http://www.semenasad.ru/rasteniya-v-upakovke/item/golubika/golubika-blyugold.html" TargetMode="External" /><Relationship Id="rId97" Type="http://schemas.openxmlformats.org/officeDocument/2006/relationships/hyperlink" Target="http://www.semenasad.ru/item/golubika-blyudzhej.html" TargetMode="External" /><Relationship Id="rId98" Type="http://schemas.openxmlformats.org/officeDocument/2006/relationships/hyperlink" Target="http://www.semenasad.ru/rasteniya-v-upakovke/item/golubika/golubika-blyukrop.html" TargetMode="External" /><Relationship Id="rId99" Type="http://schemas.openxmlformats.org/officeDocument/2006/relationships/hyperlink" Target="http://www.semenasad.ru/rasteniya-v-upakovke/item/golubika/golubika-bonus.html" TargetMode="External" /><Relationship Id="rId100" Type="http://schemas.openxmlformats.org/officeDocument/2006/relationships/hyperlink" Target="http://www.semenasad.ru/rasteniya-v-upakovke/item/golubika/golubika-goldtraube-71.html" TargetMode="External" /><Relationship Id="rId101" Type="http://schemas.openxmlformats.org/officeDocument/2006/relationships/hyperlink" Target="http://www.semenasad.ru/rasteniya-v-upakovke/item/golubika/golubika-darrou.html" TargetMode="External" /><Relationship Id="rId102" Type="http://schemas.openxmlformats.org/officeDocument/2006/relationships/hyperlink" Target="http://www.semenasad.ru/item/golubika-denis-blyu.html" TargetMode="External" /><Relationship Id="rId103" Type="http://schemas.openxmlformats.org/officeDocument/2006/relationships/hyperlink" Target="http://www.semenasad.ru/rasteniya-v-upakovke/item/golubika/golubika-duk.html" TargetMode="External" /><Relationship Id="rId104" Type="http://schemas.openxmlformats.org/officeDocument/2006/relationships/hyperlink" Target="http://www.semenasad.ru/item/golubika-mider.html" TargetMode="External" /><Relationship Id="rId105" Type="http://schemas.openxmlformats.org/officeDocument/2006/relationships/hyperlink" Target="http://www.semenasad.ru/rasteniya-v-upakovke/item/golubika/golubika-nelson.html" TargetMode="External" /><Relationship Id="rId106" Type="http://schemas.openxmlformats.org/officeDocument/2006/relationships/hyperlink" Target="http://www.semenasad.ru/rasteniya-v-upakovke/item/golubika/golubika-nort-blyu.html" TargetMode="External" /><Relationship Id="rId107" Type="http://schemas.openxmlformats.org/officeDocument/2006/relationships/hyperlink" Target="http://www.semenasad.ru/rasteniya-v-upakovke/item/golubika/golubika-nort-kantri.html" TargetMode="External" /><Relationship Id="rId108" Type="http://schemas.openxmlformats.org/officeDocument/2006/relationships/hyperlink" Target="http://www.semenasad.ru/rasteniya-v-upakovke/item/golubika/golubika-nortland.html" TargetMode="External" /><Relationship Id="rId109" Type="http://schemas.openxmlformats.org/officeDocument/2006/relationships/hyperlink" Target="http://www.semenasad.ru/rasteniya-v-upakovke/item/golubika/golubika-patriot.html" TargetMode="External" /><Relationship Id="rId110" Type="http://schemas.openxmlformats.org/officeDocument/2006/relationships/hyperlink" Target="http://www.semenasad.ru/item/golubika-polaris.html" TargetMode="External" /><Relationship Id="rId111" Type="http://schemas.openxmlformats.org/officeDocument/2006/relationships/hyperlink" Target="http://www.semenasad.ru/item/golubika-vysokoroslaya-reka.html" TargetMode="External" /><Relationship Id="rId112" Type="http://schemas.openxmlformats.org/officeDocument/2006/relationships/hyperlink" Target="http://www.semenasad.ru/item/golubika-sierra.html" TargetMode="External" /><Relationship Id="rId113" Type="http://schemas.openxmlformats.org/officeDocument/2006/relationships/hyperlink" Target="http://www.semenasad.ru/rasteniya-v-upakovke/item/golubika/golubika-spartan.html" TargetMode="External" /><Relationship Id="rId114" Type="http://schemas.openxmlformats.org/officeDocument/2006/relationships/hyperlink" Target="http://www.semenasad.ru/item/golubika-toro.html" TargetMode="External" /><Relationship Id="rId115" Type="http://schemas.openxmlformats.org/officeDocument/2006/relationships/hyperlink" Target="http://www.semenasad.ru/item/golubika-hannas-chojs.html" TargetMode="External" /><Relationship Id="rId116" Type="http://schemas.openxmlformats.org/officeDocument/2006/relationships/hyperlink" Target="http://www.semenasad.ru/rasteniya-v-upakovke/item/golubika/golubika-herbert.html" TargetMode="External" /><Relationship Id="rId117" Type="http://schemas.openxmlformats.org/officeDocument/2006/relationships/hyperlink" Target="http://www.semenasad.ru/item/golubika-chandler-3.html" TargetMode="External" /><Relationship Id="rId118" Type="http://schemas.openxmlformats.org/officeDocument/2006/relationships/hyperlink" Target="http://www.semenasad.ru/item/golubika-chenteklir-2.html" TargetMode="External" /><Relationship Id="rId119" Type="http://schemas.openxmlformats.org/officeDocument/2006/relationships/hyperlink" Target="http://www.semenasad.ru/rasteniya-v-upakovke/item/golubika/golubika-elizabet.html" TargetMode="External" /><Relationship Id="rId120" Type="http://schemas.openxmlformats.org/officeDocument/2006/relationships/hyperlink" Target="http://www.semenasad.ru/rasteniya-v-upakovke/item/golubika/golubika-elliot.html" TargetMode="External" /><Relationship Id="rId121" Type="http://schemas.openxmlformats.org/officeDocument/2006/relationships/hyperlink" Target="http://www.semenasad.ru/rasteniya-v-upakovke/item/golubika/golubika-erliblyu.html" TargetMode="External" /><Relationship Id="rId122" Type="http://schemas.openxmlformats.org/officeDocument/2006/relationships/hyperlink" Target="http://www.semenasad.ru/item/golubika-avrora.html" TargetMode="External" /><Relationship Id="rId123" Type="http://schemas.openxmlformats.org/officeDocument/2006/relationships/hyperlink" Target="http://www.semenasad.ru/item/golubika-vysokoroslaya-liberti.html" TargetMode="External" /><Relationship Id="rId124" Type="http://schemas.openxmlformats.org/officeDocument/2006/relationships/hyperlink" Target="http://www.semenasad.ru/item/golubika-pink-blyuberri.html" TargetMode="External" /><Relationship Id="rId125" Type="http://schemas.openxmlformats.org/officeDocument/2006/relationships/hyperlink" Target="http://www.semenasad.ru/rasteniya-v-upakovke/item/golubika/golubika-pink-limonad.html" TargetMode="External" /><Relationship Id="rId126" Type="http://schemas.openxmlformats.org/officeDocument/2006/relationships/hyperlink" Target="http://www.semenasad.ru/item/golubika-vysokoroslaya-svithart.html" TargetMode="External" /><Relationship Id="rId127" Type="http://schemas.openxmlformats.org/officeDocument/2006/relationships/hyperlink" Target="http://www.semenasad.ru/item/ezhevika-arapaho.html" TargetMode="External" /><Relationship Id="rId128" Type="http://schemas.openxmlformats.org/officeDocument/2006/relationships/hyperlink" Target="http://www.semenasad.ru/item/ezhevika-bzhezina.html" TargetMode="External" /><Relationship Id="rId129" Type="http://schemas.openxmlformats.org/officeDocument/2006/relationships/hyperlink" Target="http://www.semenasad.ru/item/ezhevika-blek-medzhik.html" TargetMode="External" /><Relationship Id="rId130" Type="http://schemas.openxmlformats.org/officeDocument/2006/relationships/hyperlink" Target="http://www.semenasad.ru/rasteniya-v-upakovke/item/ezhevika/ezhevika-blek-satin.html" TargetMode="External" /><Relationship Id="rId131" Type="http://schemas.openxmlformats.org/officeDocument/2006/relationships/hyperlink" Target="http://www.semenasad.ru/item/ezhevika-diksen-tonles.html" TargetMode="External" /><Relationship Id="rId132" Type="http://schemas.openxmlformats.org/officeDocument/2006/relationships/hyperlink" Target="http://www.semenasad.ru/item/ezhevika-karaka-blek.html" TargetMode="External" /><Relationship Id="rId133" Type="http://schemas.openxmlformats.org/officeDocument/2006/relationships/hyperlink" Target="http://www.semenasad.ru/rasteniya-v-upakovke/item/ezhevika/ezhevika-loh-ness.html" TargetMode="External" /><Relationship Id="rId134" Type="http://schemas.openxmlformats.org/officeDocument/2006/relationships/hyperlink" Target="http://www.semenasad.ru/item/ezhevika-navaho.html" TargetMode="External" /><Relationship Id="rId135" Type="http://schemas.openxmlformats.org/officeDocument/2006/relationships/hyperlink" Target="http://www.semenasad.ru/item/ezhevika-natchez.html" TargetMode="External" /><Relationship Id="rId136" Type="http://schemas.openxmlformats.org/officeDocument/2006/relationships/hyperlink" Target="http://www.semenasad.ru/rasteniya-v-upakovke/item/ezhevika/ezhevika-tonfri.html" TargetMode="External" /><Relationship Id="rId137" Type="http://schemas.openxmlformats.org/officeDocument/2006/relationships/hyperlink" Target="http://www.semenasad.ru/rasteniya-v-upakovke/item/ezhevika/ezhevika-tripl-kraun.html" TargetMode="External" /><Relationship Id="rId138" Type="http://schemas.openxmlformats.org/officeDocument/2006/relationships/hyperlink" Target="http://www.semenasad.ru/item/ezhevika-chachanska-bestrna.html" TargetMode="External" /><Relationship Id="rId139" Type="http://schemas.openxmlformats.org/officeDocument/2006/relationships/hyperlink" Target="http://www.semenasad.ru/item/ezhevika-chester-2.html" TargetMode="External" /><Relationship Id="rId140" Type="http://schemas.openxmlformats.org/officeDocument/2006/relationships/hyperlink" Target="http://www.semenasad.ru/item/ezhevika-chester-tonles.html" TargetMode="External" /><Relationship Id="rId141" Type="http://schemas.openxmlformats.org/officeDocument/2006/relationships/hyperlink" Target="http://www.semenasad.ru/item/ezhevika-blek-dzhem-2.html" TargetMode="External" /><Relationship Id="rId142" Type="http://schemas.openxmlformats.org/officeDocument/2006/relationships/hyperlink" Target="http://www.semenasad.ru/item/ezhevika-von.html" TargetMode="External" /><Relationship Id="rId143" Type="http://schemas.openxmlformats.org/officeDocument/2006/relationships/hyperlink" Target="http://www.semenasad.ru/item/ezhevika-gaj.html" TargetMode="External" /><Relationship Id="rId144" Type="http://schemas.openxmlformats.org/officeDocument/2006/relationships/hyperlink" Target="https://www.semenasad.ru/catalog/sazhentsy/plodovye/ezhevika/70685/?oid=70712" TargetMode="External" /><Relationship Id="rId145" Type="http://schemas.openxmlformats.org/officeDocument/2006/relationships/hyperlink" Target="https://www.semenasad.ru/catalog/sazhentsy/plodovye/ezhevika/70701/?oid=70729" TargetMode="External" /><Relationship Id="rId146" Type="http://schemas.openxmlformats.org/officeDocument/2006/relationships/hyperlink" Target="http://www.semenasad.ru/item/ezhevika-dzhambo.html" TargetMode="External" /><Relationship Id="rId147" Type="http://schemas.openxmlformats.org/officeDocument/2006/relationships/hyperlink" Target="http://www.semenasad.ru/item/ezhevika-dojl.html" TargetMode="External" /><Relationship Id="rId148" Type="http://schemas.openxmlformats.org/officeDocument/2006/relationships/hyperlink" Target="https://www.semenasad.ru/catalog/sazhentsy/plodovye/ezhevika/70702/?oid=70730" TargetMode="External" /><Relationship Id="rId149" Type="http://schemas.openxmlformats.org/officeDocument/2006/relationships/hyperlink" Target="https://www.semenasad.ru/catalog/sazhentsy/plodovye/ezhevika/70703/?oid=70731" TargetMode="External" /><Relationship Id="rId150" Type="http://schemas.openxmlformats.org/officeDocument/2006/relationships/hyperlink" Target="https://www.semenasad.ru/catalog/sazhentsy/plodovye/ezhevika/70704/?oid=70732" TargetMode="External" /><Relationship Id="rId151" Type="http://schemas.openxmlformats.org/officeDocument/2006/relationships/hyperlink" Target="http://www.semenasad.ru/item/ezhevika-kolambiya-star.html" TargetMode="External" /><Relationship Id="rId152" Type="http://schemas.openxmlformats.org/officeDocument/2006/relationships/hyperlink" Target="http://www.semenasad.ru/item/ezhevika-kuachita.html" TargetMode="External" /><Relationship Id="rId153" Type="http://schemas.openxmlformats.org/officeDocument/2006/relationships/hyperlink" Target="http://www.semenasad.ru/item/ezhevika-prajm-ark-fridom.html" TargetMode="External" /><Relationship Id="rId154" Type="http://schemas.openxmlformats.org/officeDocument/2006/relationships/hyperlink" Target="http://www.semenasad.ru/item/ezhevika-nebesa-mogut-podozhdat.html" TargetMode="External" /><Relationship Id="rId155" Type="http://schemas.openxmlformats.org/officeDocument/2006/relationships/hyperlink" Target="https://www.semenasad.ru/catalog/sazhentsy/plodovye/ezhevika/70705/?oid=70733" TargetMode="External" /><Relationship Id="rId156" Type="http://schemas.openxmlformats.org/officeDocument/2006/relationships/hyperlink" Target="http://www.semenasad.ru/item/ezhemalina-bakingem-tejberri-malina-h-ezhevika.html" TargetMode="External" /><Relationship Id="rId157" Type="http://schemas.openxmlformats.org/officeDocument/2006/relationships/hyperlink" Target="http://www.semenasad.ru/item/ezhemalina-loganberri-malina-h-ezhevika.html" TargetMode="External" /><Relationship Id="rId158" Type="http://schemas.openxmlformats.org/officeDocument/2006/relationships/hyperlink" Target="http://www.semenasad.ru/rasteniya-v-upakovke/item/ezhevika/ezhevika-tejberri.html" TargetMode="External" /><Relationship Id="rId159" Type="http://schemas.openxmlformats.org/officeDocument/2006/relationships/hyperlink" Target="http://www.semenasad.ru/item/ezhemalina-tejberri-malina-h-ezhevika.html" TargetMode="External" /><Relationship Id="rId160" Type="http://schemas.openxmlformats.org/officeDocument/2006/relationships/hyperlink" Target="http://www.semenasad.ru/rasteniya-v-upakovke/item/zhimolost-sedobnaya/zhimolost-sedobnaya-amfora.html" TargetMode="External" /><Relationship Id="rId161" Type="http://schemas.openxmlformats.org/officeDocument/2006/relationships/hyperlink" Target="http://www.semenasad.ru/item/zhimolost-sedobnaya-antoshka.html" TargetMode="External" /><Relationship Id="rId162" Type="http://schemas.openxmlformats.org/officeDocument/2006/relationships/hyperlink" Target="http://www.semenasad.ru/item/zhimolost-sedobnaya-bakcharskaya.html" TargetMode="External" /><Relationship Id="rId163" Type="http://schemas.openxmlformats.org/officeDocument/2006/relationships/hyperlink" Target="http://www.semenasad.ru/item/zhimolost-sedobnaya-bakcharskaya-yubilejnaya-2.html" TargetMode="External" /><Relationship Id="rId164" Type="http://schemas.openxmlformats.org/officeDocument/2006/relationships/hyperlink" Target="http://www.semenasad.ru/rasteniya-v-upakovke/item/zhimolost-sedobnaya/zhimolost-sedobnaya-bakcharskij-velikan-2.html" TargetMode="External" /><Relationship Id="rId165" Type="http://schemas.openxmlformats.org/officeDocument/2006/relationships/hyperlink" Target="http://www.semenasad.ru/rasteniya-v-upakovke/item/zhimolost-sedobnaya/zhimolost-sedobnaya-barhat.html" TargetMode="External" /><Relationship Id="rId166" Type="http://schemas.openxmlformats.org/officeDocument/2006/relationships/hyperlink" Target="http://www.semenasad.ru/item/zhimolost-sedobnaya-baryshnya.html" TargetMode="External" /><Relationship Id="rId167" Type="http://schemas.openxmlformats.org/officeDocument/2006/relationships/hyperlink" Target="http://www.semenasad.ru/rasteniya-v-upakovke/item/zhimolost-sedobnaya/zhimolost-sedobnaya-berel.html" TargetMode="External" /><Relationship Id="rId168" Type="http://schemas.openxmlformats.org/officeDocument/2006/relationships/hyperlink" Target="http://www.semenasad.ru/item/zhimolost-sedobnaya-borealis.html" TargetMode="External" /><Relationship Id="rId169" Type="http://schemas.openxmlformats.org/officeDocument/2006/relationships/hyperlink" Target="http://www.semenasad.ru/rasteniya-v-upakovke/item/zhimolost-sedobnaya/zhimolost-sedobnaya-volhova.html" TargetMode="External" /><Relationship Id="rId170" Type="http://schemas.openxmlformats.org/officeDocument/2006/relationships/hyperlink" Target="http://www.semenasad.ru/rasteniya-v-upakovke/item/zhimolost-sedobnaya/zhimolost-sedobnaya-volshebnica.html" TargetMode="External" /><Relationship Id="rId171" Type="http://schemas.openxmlformats.org/officeDocument/2006/relationships/hyperlink" Target="http://www.semenasad.ru/rasteniya-v-upakovke/item/zhimolost-sedobnaya/zhimolost-sedobnaya-vostorg.html" TargetMode="External" /><Relationship Id="rId172" Type="http://schemas.openxmlformats.org/officeDocument/2006/relationships/hyperlink" Target="http://www.semenasad.ru/rasteniya-v-upakovke/item/zhimolost-sedobnaya/zhimolost-sedobnaya-gerda.html" TargetMode="External" /><Relationship Id="rId173" Type="http://schemas.openxmlformats.org/officeDocument/2006/relationships/hyperlink" Target="http://www.semenasad.ru/item/zhimolost-sedobnaya-gzhelka-2.html" TargetMode="External" /><Relationship Id="rId174" Type="http://schemas.openxmlformats.org/officeDocument/2006/relationships/hyperlink" Target="http://www.semenasad.ru/rasteniya-v-upakovke/item/zhimolost-sedobnaya/zhimolost-sedobnaya-goluboe-vereteno.html" TargetMode="External" /><Relationship Id="rId175" Type="http://schemas.openxmlformats.org/officeDocument/2006/relationships/hyperlink" Target="http://www.semenasad.ru/item/zhimolost-sedobnaya-goluboj-desert.html" TargetMode="External" /><Relationship Id="rId176" Type="http://schemas.openxmlformats.org/officeDocument/2006/relationships/hyperlink" Target="http://www.semenasad.ru/rasteniya-v-upakovke/item/zhimolost-sedobnaya/zhimolost-sedobnaya-dlinnoplodnaya.html" TargetMode="External" /><Relationship Id="rId177" Type="http://schemas.openxmlformats.org/officeDocument/2006/relationships/hyperlink" Target="http://www.semenasad.ru/rasteniya-v-upakovke/item/zhimolost-sedobnaya/zhimolost-sedobnaya-doch-velikana.html" TargetMode="External" /><Relationship Id="rId178" Type="http://schemas.openxmlformats.org/officeDocument/2006/relationships/hyperlink" Target="http://www.semenasad.ru/item/zhimolost-sedobnaya-zhelannaya.html" TargetMode="External" /><Relationship Id="rId179" Type="http://schemas.openxmlformats.org/officeDocument/2006/relationships/hyperlink" Target="http://www.semenasad.ru/rasteniya-v-upakovke/item/zhimolost-sedobnaya/zhimolost-sedobnaya-zolushka.html" TargetMode="External" /><Relationship Id="rId180" Type="http://schemas.openxmlformats.org/officeDocument/2006/relationships/hyperlink" Target="http://www.semenasad.ru/item/zhimolost-sedobnaya-knyaginya.html" TargetMode="External" /><Relationship Id="rId181" Type="http://schemas.openxmlformats.org/officeDocument/2006/relationships/hyperlink" Target="http://www.semenasad.ru/item/zhimolost-sedobnaya-koketka.html" TargetMode="External" /><Relationship Id="rId182" Type="http://schemas.openxmlformats.org/officeDocument/2006/relationships/hyperlink" Target="http://www.semenasad.ru/rasteniya-v-upakovke/item/zhimolost-sedobnaya/zhimolost-sedobnaya-kuvshinovidnaya.html" TargetMode="External" /><Relationship Id="rId183" Type="http://schemas.openxmlformats.org/officeDocument/2006/relationships/hyperlink" Target="http://www.semenasad.ru/rasteniya-v-upakovke/item/zhimolost-sedobnaya/zhimolost-sedobnaya-lazurit.html" TargetMode="External" /><Relationship Id="rId184" Type="http://schemas.openxmlformats.org/officeDocument/2006/relationships/hyperlink" Target="http://www.semenasad.ru/item/zhimolost-sedobnaya-lazurnaya.html" TargetMode="External" /><Relationship Id="rId185" Type="http://schemas.openxmlformats.org/officeDocument/2006/relationships/hyperlink" Target="http://www.semenasad.ru/item/zhimolost-sedobnaya-laura.html" TargetMode="External" /><Relationship Id="rId186" Type="http://schemas.openxmlformats.org/officeDocument/2006/relationships/hyperlink" Target="http://www.semenasad.ru/rasteniya-v-upakovke/item/zhimolost-sedobnaya/zhimolost-sedobnaya-lebedushka.html" TargetMode="External" /><Relationship Id="rId187" Type="http://schemas.openxmlformats.org/officeDocument/2006/relationships/hyperlink" Target="http://www.semenasad.ru/item/zhimolost-sedobnaya-lenarola.html" TargetMode="External" /><Relationship Id="rId188" Type="http://schemas.openxmlformats.org/officeDocument/2006/relationships/hyperlink" Target="http://www.semenasad.ru/item/zhimolost-sedobnaya-lenya.html" TargetMode="External" /><Relationship Id="rId189" Type="http://schemas.openxmlformats.org/officeDocument/2006/relationships/hyperlink" Target="http://www.semenasad.ru/rasteniya-v-upakovke/item/zhimolost-sedobnaya/zhimolost-sedobnaya-malvina.html" TargetMode="External" /><Relationship Id="rId190" Type="http://schemas.openxmlformats.org/officeDocument/2006/relationships/hyperlink" Target="http://www.semenasad.ru/item/zhimolost-sedobnaya-michurinskoe-divo.html" TargetMode="External" /><Relationship Id="rId191" Type="http://schemas.openxmlformats.org/officeDocument/2006/relationships/hyperlink" Target="http://www.semenasad.ru/rasteniya-v-upakovke/item/zhimolost-sedobnaya/zhimolost-sedobnaya-narymskaya.html" TargetMode="External" /><Relationship Id="rId192" Type="http://schemas.openxmlformats.org/officeDocument/2006/relationships/hyperlink" Target="http://www.semenasad.ru/rasteniya-v-upakovke/item/zhimolost-sedobnaya/zhimolost-sedobnaya-nizhegorodskaya-rannyaya.html" TargetMode="External" /><Relationship Id="rId193" Type="http://schemas.openxmlformats.org/officeDocument/2006/relationships/hyperlink" Target="http://www.semenasad.ru/rasteniya-v-upakovke/item/zhimolost-sedobnaya/zhimolost-sedobnaya-nimfa.html" TargetMode="External" /><Relationship Id="rId194" Type="http://schemas.openxmlformats.org/officeDocument/2006/relationships/hyperlink" Target="http://www.semenasad.ru/item/zhimolost-sedobnaya-omega.html" TargetMode="External" /><Relationship Id="rId195" Type="http://schemas.openxmlformats.org/officeDocument/2006/relationships/hyperlink" Target="http://www.semenasad.ru/item/zhimolost-sedobnaya-pavlovskaya.html" TargetMode="External" /><Relationship Id="rId196" Type="http://schemas.openxmlformats.org/officeDocument/2006/relationships/hyperlink" Target="http://www.semenasad.ru/item/zhimolost-sedobnaya-petr-1.html" TargetMode="External" /><Relationship Id="rId197" Type="http://schemas.openxmlformats.org/officeDocument/2006/relationships/hyperlink" Target="http://www.semenasad.ru/item/zhimolost-sedobnaya-poklon-sibiri.html" TargetMode="External" /><Relationship Id="rId198" Type="http://schemas.openxmlformats.org/officeDocument/2006/relationships/hyperlink" Target="http://www.semenasad.ru/item/zhimolost-sedobnaya-pushkinskaya.html" TargetMode="External" /><Relationship Id="rId199" Type="http://schemas.openxmlformats.org/officeDocument/2006/relationships/hyperlink" Target="http://www.semenasad.ru/item/zhimolost-sedobnaya-roksana.html" TargetMode="External" /><Relationship Id="rId200" Type="http://schemas.openxmlformats.org/officeDocument/2006/relationships/hyperlink" Target="http://www.semenasad.ru/rasteniya-v-upakovke/item/zhimolost-sedobnaya/zhimolost-sedobnaya-sibiryachka-2.html" TargetMode="External" /><Relationship Id="rId201" Type="http://schemas.openxmlformats.org/officeDocument/2006/relationships/hyperlink" Target="http://www.semenasad.ru/rasteniya-v-upakovke/item/zhimolost-sedobnaya/zhimolost-sedobnaya-sinyaya-ptica.html" TargetMode="External" /><Relationship Id="rId202" Type="http://schemas.openxmlformats.org/officeDocument/2006/relationships/hyperlink" Target="http://www.semenasad.ru/item/zhimolost-sedobnaya-slavyanka-3.html" TargetMode="External" /><Relationship Id="rId203" Type="http://schemas.openxmlformats.org/officeDocument/2006/relationships/hyperlink" Target="http://www.semenasad.ru/item/zhimolost-sedobnaya-slastena.html" TargetMode="External" /><Relationship Id="rId204" Type="http://schemas.openxmlformats.org/officeDocument/2006/relationships/hyperlink" Target="http://www.semenasad.ru/rasteniya-v-upakovke/item/zhimolost-sedobnaya/zhimolost-sedobnaya-solovej-3.html" TargetMode="External" /><Relationship Id="rId205" Type="http://schemas.openxmlformats.org/officeDocument/2006/relationships/hyperlink" Target="http://www.semenasad.ru/item/zhimolost-sedobnaya-strezhevchanka.html" TargetMode="External" /><Relationship Id="rId206" Type="http://schemas.openxmlformats.org/officeDocument/2006/relationships/hyperlink" Target="http://www.semenasad.ru/rasteniya-v-upakovke/item/zhimolost-sedobnaya/zhimolost-sedobnaya-suvenir.html" TargetMode="External" /><Relationship Id="rId207" Type="http://schemas.openxmlformats.org/officeDocument/2006/relationships/hyperlink" Target="http://www.semenasad.ru/item/zhimolost-sedobnaya-troe-druzej.html" TargetMode="External" /><Relationship Id="rId208" Type="http://schemas.openxmlformats.org/officeDocument/2006/relationships/hyperlink" Target="http://www.semenasad.ru/item/zhimolost-sedobnaya-tungus.html" TargetMode="External" /><Relationship Id="rId209" Type="http://schemas.openxmlformats.org/officeDocument/2006/relationships/hyperlink" Target="http://www.semenasad.ru/item/zhimolost-sedobnaya-tundra.html" TargetMode="External" /><Relationship Id="rId210" Type="http://schemas.openxmlformats.org/officeDocument/2006/relationships/hyperlink" Target="http://www.semenasad.ru/rasteniya-v-upakovke/item/zhimolost-sedobnaya/zhimolost-sedobnaya-uspeh.html" TargetMode="External" /><Relationship Id="rId211" Type="http://schemas.openxmlformats.org/officeDocument/2006/relationships/hyperlink" Target="http://www.semenasad.ru/item/zhimolost-sedobnaya-ussulga.html" TargetMode="External" /><Relationship Id="rId212" Type="http://schemas.openxmlformats.org/officeDocument/2006/relationships/hyperlink" Target="http://www.semenasad.ru/rasteniya-v-upakovke/item/zhimolost-sedobnaya/zhimolost-sedobnaya-fialka-2.html" TargetMode="External" /><Relationship Id="rId213" Type="http://schemas.openxmlformats.org/officeDocument/2006/relationships/hyperlink" Target="http://www.semenasad.ru/rasteniya-v-upakovke/item/zhimolost-sedobnaya/zhimolost-sedobnaya-chelyabinka-2.html" TargetMode="External" /><Relationship Id="rId214" Type="http://schemas.openxmlformats.org/officeDocument/2006/relationships/hyperlink" Target="http://www.semenasad.ru/rasteniya-v-upakovke/item/zhimolost-sedobnaya/zhimolost-sedobnaya-yugana.html" TargetMode="External" /><Relationship Id="rId215" Type="http://schemas.openxmlformats.org/officeDocument/2006/relationships/hyperlink" Target="http://www.semenasad.ru/item/zhimolost-sedobnaya-blyu-trezhe.html" TargetMode="External" /><Relationship Id="rId216" Type="http://schemas.openxmlformats.org/officeDocument/2006/relationships/hyperlink" Target="http://www.semenasad.ru/item/zhimolost-sedobnaya-boreal-bist.html" TargetMode="External" /><Relationship Id="rId217" Type="http://schemas.openxmlformats.org/officeDocument/2006/relationships/hyperlink" Target="http://www.semenasad.ru/item/zhimolost-sedobnaya-boreal-blizar.html" TargetMode="External" /><Relationship Id="rId218" Type="http://schemas.openxmlformats.org/officeDocument/2006/relationships/hyperlink" Target="http://www.semenasad.ru/item/zhimolost-sedobnaya-dzhajn-hart.html" TargetMode="External" /><Relationship Id="rId219" Type="http://schemas.openxmlformats.org/officeDocument/2006/relationships/hyperlink" Target="http://www.semenasad.ru/item/zhimolost-sedobnaya-indigo-dzhem.html" TargetMode="External" /><Relationship Id="rId220" Type="http://schemas.openxmlformats.org/officeDocument/2006/relationships/hyperlink" Target="http://www.semenasad.ru/item/zhimolost-sedobnaya-lavina.html" TargetMode="External" /><Relationship Id="rId221" Type="http://schemas.openxmlformats.org/officeDocument/2006/relationships/hyperlink" Target="http://www.semenasad.ru/item/zhimolost-sedobnaya-pamyati-kuminova.html" TargetMode="External" /><Relationship Id="rId222" Type="http://schemas.openxmlformats.org/officeDocument/2006/relationships/hyperlink" Target="http://www.semenasad.ru/item/zhimolost-sedobnaya-severnoe-siyanie.html" TargetMode="External" /><Relationship Id="rId223" Type="http://schemas.openxmlformats.org/officeDocument/2006/relationships/hyperlink" Target="http://www.semenasad.ru/item/zhimolost-sedobnaya-sinij-utes.html" TargetMode="External" /><Relationship Id="rId224" Type="http://schemas.openxmlformats.org/officeDocument/2006/relationships/hyperlink" Target="http://www.semenasad.ru/item/zhimolost-sedobnaya-strovberri-sensejshen.html" TargetMode="External" /><Relationship Id="rId225" Type="http://schemas.openxmlformats.org/officeDocument/2006/relationships/hyperlink" Target="http://www.semenasad.ru/item/zhimolost-sedobnaya-honebi.html" TargetMode="External" /><Relationship Id="rId226" Type="http://schemas.openxmlformats.org/officeDocument/2006/relationships/hyperlink" Target="http://www.semenasad.ru/item/inzhir-ajs-kristal.html" TargetMode="External" /><Relationship Id="rId227" Type="http://schemas.openxmlformats.org/officeDocument/2006/relationships/hyperlink" Target="https://www.semenasad.ru/catalog/sazhentsy/plodovye/inzhir/70742/?oid=70744" TargetMode="External" /><Relationship Id="rId228" Type="http://schemas.openxmlformats.org/officeDocument/2006/relationships/hyperlink" Target="http://www.semenasad.ru/rasteniya-v-upakovke/item/irga-kanadskaya/irga-kanadskaya-kanadenzis.html" TargetMode="External" /><Relationship Id="rId229" Type="http://schemas.openxmlformats.org/officeDocument/2006/relationships/hyperlink" Target="http://www.semenasad.ru/item/irga-olholistnaya-nortlajn.html" TargetMode="External" /><Relationship Id="rId230" Type="http://schemas.openxmlformats.org/officeDocument/2006/relationships/hyperlink" Target="http://www.semenasad.ru/item/irga-olholistnaya-smoki.html" TargetMode="External" /><Relationship Id="rId231" Type="http://schemas.openxmlformats.org/officeDocument/2006/relationships/hyperlink" Target="http://www.semenasad.ru/item/joshta-kryzhovnik-h-smorodina-joshtaberri.html?category_id=9511" TargetMode="External" /><Relationship Id="rId232" Type="http://schemas.openxmlformats.org/officeDocument/2006/relationships/hyperlink" Target="https://www.semenasad.ru/catalog/sazhentsy/plodovye/yoshta/70700/?oid=70728" TargetMode="External" /><Relationship Id="rId233" Type="http://schemas.openxmlformats.org/officeDocument/2006/relationships/hyperlink" Target="http://www.semenasad.ru/item/joshta-kryzhovnik-h-smorodina-joshtaberri-moro.html" TargetMode="External" /><Relationship Id="rId234" Type="http://schemas.openxmlformats.org/officeDocument/2006/relationships/hyperlink" Target="http://www.semenasad.ru/item/joshta-kryzhovnik-h-smorodina-joshtaberri-rekst.html" TargetMode="External" /><Relationship Id="rId235" Type="http://schemas.openxmlformats.org/officeDocument/2006/relationships/hyperlink" Target="http://www.semenasad.ru/item/kalina-krasnaya-granatovyj-braslet.html" TargetMode="External" /><Relationship Id="rId236" Type="http://schemas.openxmlformats.org/officeDocument/2006/relationships/hyperlink" Target="http://www.semenasad.ru/item/kalina-krasnaya-zarnica-2.html" TargetMode="External" /><Relationship Id="rId237" Type="http://schemas.openxmlformats.org/officeDocument/2006/relationships/hyperlink" Target="http://www.semenasad.ru/rasteniya-v-upakovke/item/kalina-krasnaya/kalina-krasnaya-krasnaya-grozd.html" TargetMode="External" /><Relationship Id="rId238" Type="http://schemas.openxmlformats.org/officeDocument/2006/relationships/hyperlink" Target="http://www.semenasad.ru/rasteniya-v-upakovke/item/kalina-krasnaya/kalina-krasnaya-ulgen-2.html" TargetMode="External" /><Relationship Id="rId239" Type="http://schemas.openxmlformats.org/officeDocument/2006/relationships/hyperlink" Target="http://www.semenasad.ru/item/kashtan-sedobnyj-posevnoj-2.html" TargetMode="External" /><Relationship Id="rId240" Type="http://schemas.openxmlformats.org/officeDocument/2006/relationships/hyperlink" Target="http://www.semenasad.ru/rasteniya-v-upakovke/item/seriya-yuzhnyj-sad/kizil-obyknovennyj.html" TargetMode="External" /><Relationship Id="rId241" Type="http://schemas.openxmlformats.org/officeDocument/2006/relationships/hyperlink" Target="http://www.semenasad.ru/rasteniya-v-upakovke/item/klyukva-krupnoplodnaya/klyukva-krupnoplodnaya-ben-lir.html" TargetMode="External" /><Relationship Id="rId242" Type="http://schemas.openxmlformats.org/officeDocument/2006/relationships/hyperlink" Target="http://www.semenasad.ru/rasteniya-v-upakovke/item/klyukva-krupnoplodnaya/klyukva-krupnoplodnaya-mak-farlen.html" TargetMode="External" /><Relationship Id="rId243" Type="http://schemas.openxmlformats.org/officeDocument/2006/relationships/hyperlink" Target="http://www.semenasad.ru/rasteniya-v-upakovke/item/klyukva-krupnoplodnaya/klyukva-krupnoplodnaya-piligrim.html" TargetMode="External" /><Relationship Id="rId244" Type="http://schemas.openxmlformats.org/officeDocument/2006/relationships/hyperlink" Target="http://www.semenasad.ru/rasteniya-v-upakovke/item/klyukva-krupnoplodnaya/klyukva-krupnoplodnaya-stivens.html" TargetMode="External" /><Relationship Id="rId245" Type="http://schemas.openxmlformats.org/officeDocument/2006/relationships/hyperlink" Target="http://www.semenasad.ru/item/klyukva-krupnoplodnaya-haus.html" TargetMode="External" /><Relationship Id="rId246" Type="http://schemas.openxmlformats.org/officeDocument/2006/relationships/hyperlink" Target="http://www.semenasad.ru/rasteniya-v-upakovke/item/kryzhovnik/kryzhovnik-vladil.html" TargetMode="External" /><Relationship Id="rId247" Type="http://schemas.openxmlformats.org/officeDocument/2006/relationships/hyperlink" Target="http://www.semenasad.ru/rasteniya-v-upakovke/item/kryzhovnik/kryzhovnik-grushenka.html" TargetMode="External" /><Relationship Id="rId248" Type="http://schemas.openxmlformats.org/officeDocument/2006/relationships/hyperlink" Target="http://www.semenasad.ru/rasteniya-v-upakovke/item/kryzhovnik/kryzhovnik-kolobok.html" TargetMode="External" /><Relationship Id="rId249" Type="http://schemas.openxmlformats.org/officeDocument/2006/relationships/hyperlink" Target="http://www.semenasad.ru/rasteniya-v-upakovke/item/kryzhovnik/kryzhovnik-komandor.html" TargetMode="External" /><Relationship Id="rId250" Type="http://schemas.openxmlformats.org/officeDocument/2006/relationships/hyperlink" Target="http://www.semenasad.ru/item/kryzhovnik-konfetnyj.html" TargetMode="External" /><Relationship Id="rId251" Type="http://schemas.openxmlformats.org/officeDocument/2006/relationships/hyperlink" Target="http://www.semenasad.ru/rasteniya-v-upakovke/item/kryzhovnik/kryzhovnik-krasnoslavyanskij.html" TargetMode="External" /><Relationship Id="rId252" Type="http://schemas.openxmlformats.org/officeDocument/2006/relationships/hyperlink" Target="http://www.semenasad.ru/item/kryzhovnik-kurshu-dzintars.html" TargetMode="External" /><Relationship Id="rId253" Type="http://schemas.openxmlformats.org/officeDocument/2006/relationships/hyperlink" Target="http://www.semenasad.ru/rasteniya-v-upakovke/item/kryzhovnik/kryzhovnik-malahit.html" TargetMode="External" /><Relationship Id="rId254" Type="http://schemas.openxmlformats.org/officeDocument/2006/relationships/hyperlink" Target="http://www.semenasad.ru/rasteniya-v-upakovke/item/kryzhovnik/kryzhovnik-russkij-zheltyj.html" TargetMode="External" /><Relationship Id="rId255" Type="http://schemas.openxmlformats.org/officeDocument/2006/relationships/hyperlink" Target="https://www.semenasad.ru/catalog/sazhentsy/plodovye/kryzhovnik/70689/?oid=70717" TargetMode="External" /><Relationship Id="rId256" Type="http://schemas.openxmlformats.org/officeDocument/2006/relationships/hyperlink" Target="http://www.semenasad.ru/item/kryzhovnik-senator.html" TargetMode="External" /><Relationship Id="rId257" Type="http://schemas.openxmlformats.org/officeDocument/2006/relationships/hyperlink" Target="https://www.semenasad.ru/catalog/sazhentsy/plodovye/kryzhovnik/67448/?oid=70713" TargetMode="External" /><Relationship Id="rId258" Type="http://schemas.openxmlformats.org/officeDocument/2006/relationships/hyperlink" Target="http://www.semenasad.ru/item/kryzhovnik-spajnfri-2.html" TargetMode="External" /><Relationship Id="rId259" Type="http://schemas.openxmlformats.org/officeDocument/2006/relationships/hyperlink" Target="http://www.semenasad.ru/rasteniya-v-upakovke/item/kryzhovnik/kryzhovnik-uralskij-izumrud.html" TargetMode="External" /><Relationship Id="rId260" Type="http://schemas.openxmlformats.org/officeDocument/2006/relationships/hyperlink" Target="http://www.semenasad.ru/item/kryzhovnik-hinnonmaen-punajnen.html" TargetMode="External" /><Relationship Id="rId261" Type="http://schemas.openxmlformats.org/officeDocument/2006/relationships/hyperlink" Target="http://www.semenasad.ru/rasteniya-v-upakovke/item/kryzhovnik/kryzhovnik-chernoslivovyj.html" TargetMode="External" /><Relationship Id="rId262" Type="http://schemas.openxmlformats.org/officeDocument/2006/relationships/hyperlink" Target="http://www.semenasad.ru/rasteniya-v-upakovke/item/limonnik-kitajskij/limonnik-kitajskij.html" TargetMode="External" /><Relationship Id="rId263" Type="http://schemas.openxmlformats.org/officeDocument/2006/relationships/hyperlink" Target="http://www.semenasad.ru/item/malina-rubi-byuti.html" TargetMode="External" /><Relationship Id="rId264" Type="http://schemas.openxmlformats.org/officeDocument/2006/relationships/hyperlink" Target="http://www.semenasad.ru/item/malino-polyanichnyj-gibrid.html" TargetMode="External" /><Relationship Id="rId265" Type="http://schemas.openxmlformats.org/officeDocument/2006/relationships/hyperlink" Target="http://www.semenasad.ru/item/malina-alaya-rossyp.html" TargetMode="External" /><Relationship Id="rId266" Type="http://schemas.openxmlformats.org/officeDocument/2006/relationships/hyperlink" Target="http://www.semenasad.ru/rasteniya-v-upakovke/item/malina-perspektivnye-sorta/malina-beglyanka.html" TargetMode="External" /><Relationship Id="rId267" Type="http://schemas.openxmlformats.org/officeDocument/2006/relationships/hyperlink" Target="http://www.semenasad.ru/rasteniya-v-upakovke/item/malina-perspektivnye-sorta/malina-zheltyj-gigant-3.html" TargetMode="External" /><Relationship Id="rId268" Type="http://schemas.openxmlformats.org/officeDocument/2006/relationships/hyperlink" Target="http://www.semenasad.ru/item/malina-zolotoj-gigant.html" TargetMode="External" /><Relationship Id="rId269" Type="http://schemas.openxmlformats.org/officeDocument/2006/relationships/hyperlink" Target="http://www.semenasad.ru/item/malina-krasnaya-koroleva-2.html" TargetMode="External" /><Relationship Id="rId270" Type="http://schemas.openxmlformats.org/officeDocument/2006/relationships/hyperlink" Target="http://www.semenasad.ru/item/malina-lel.html" TargetMode="External" /><Relationship Id="rId271" Type="http://schemas.openxmlformats.org/officeDocument/2006/relationships/hyperlink" Target="http://www.semenasad.ru/rasteniya-v-upakovke/item/malina-perspektivnye-sorta/malina-mishutka-2.html" TargetMode="External" /><Relationship Id="rId272" Type="http://schemas.openxmlformats.org/officeDocument/2006/relationships/hyperlink" Target="http://www.semenasad.ru/item/malina-prelest-2.html" TargetMode="External" /><Relationship Id="rId273" Type="http://schemas.openxmlformats.org/officeDocument/2006/relationships/hyperlink" Target="http://www.semenasad.ru/rasteniya-v-upakovke/item/malina-perspektivnye-sorta/malina-chelyabinskaya-zheltaya.html" TargetMode="External" /><Relationship Id="rId274" Type="http://schemas.openxmlformats.org/officeDocument/2006/relationships/hyperlink" Target="http://www.semenasad.ru/item/malina-bonbonberri-yammi.html" TargetMode="External" /><Relationship Id="rId275" Type="http://schemas.openxmlformats.org/officeDocument/2006/relationships/hyperlink" Target="http://www.semenasad.ru/item/malina-gruvi.html" TargetMode="External" /><Relationship Id="rId276" Type="http://schemas.openxmlformats.org/officeDocument/2006/relationships/hyperlink" Target="http://www.semenasad.ru/item/malina-abrikosovaya.html" TargetMode="External" /><Relationship Id="rId277" Type="http://schemas.openxmlformats.org/officeDocument/2006/relationships/hyperlink" Target="http://www.semenasad.ru/rasteniya-v-upakovke/item/malina-remontantnye-sorta/malina-avgustovskoe-chudo.html" TargetMode="External" /><Relationship Id="rId278" Type="http://schemas.openxmlformats.org/officeDocument/2006/relationships/hyperlink" Target="http://www.semenasad.ru/rasteniya-v-upakovke/item/malina-remontantnye-sorta/malina-babe-leto.html" TargetMode="External" /><Relationship Id="rId279" Type="http://schemas.openxmlformats.org/officeDocument/2006/relationships/hyperlink" Target="http://www.semenasad.ru/item/malina-babe-leto-4.html" TargetMode="External" /><Relationship Id="rId280" Type="http://schemas.openxmlformats.org/officeDocument/2006/relationships/hyperlink" Target="http://www.semenasad.ru/rasteniya-v-upakovke/item/malina-remontantnye-sorta/malina-gerakl-2.html" TargetMode="External" /><Relationship Id="rId281" Type="http://schemas.openxmlformats.org/officeDocument/2006/relationships/hyperlink" Target="http://www.semenasad.ru/rasteniya-v-upakovke/item/malina-remontantnye-sorta/malina-doch-gerakla.html" TargetMode="External" /><Relationship Id="rId282" Type="http://schemas.openxmlformats.org/officeDocument/2006/relationships/hyperlink" Target="http://www.semenasad.ru/rasteniya-v-upakovke/item/malina-remontantnye-sorta/malina-zhar-ptica.html" TargetMode="External" /><Relationship Id="rId283" Type="http://schemas.openxmlformats.org/officeDocument/2006/relationships/hyperlink" Target="http://www.semenasad.ru/rasteniya-v-upakovke/item/malina-remontantnye-sorta/malina-zolotye-kupola.html" TargetMode="External" /><Relationship Id="rId284" Type="http://schemas.openxmlformats.org/officeDocument/2006/relationships/hyperlink" Target="http://www.semenasad.ru/item/malina-krasnaya-gvardiya.html" TargetMode="External" /><Relationship Id="rId285" Type="http://schemas.openxmlformats.org/officeDocument/2006/relationships/hyperlink" Target="http://www.semenasad.ru/rasteniya-v-upakovke/item/malina-remontantnye-sorta/malina-oranzhevoe-chudo-2.html" TargetMode="External" /><Relationship Id="rId286" Type="http://schemas.openxmlformats.org/officeDocument/2006/relationships/hyperlink" Target="http://www.semenasad.ru/item/malina-osennyaya-krasavica.html" TargetMode="External" /><Relationship Id="rId287" Type="http://schemas.openxmlformats.org/officeDocument/2006/relationships/hyperlink" Target="http://www.semenasad.ru/item/malina-polka-2.html" TargetMode="External" /><Relationship Id="rId288" Type="http://schemas.openxmlformats.org/officeDocument/2006/relationships/hyperlink" Target="http://www.semenasad.ru/item/malina-polyana-2.html" TargetMode="External" /><Relationship Id="rId289" Type="http://schemas.openxmlformats.org/officeDocument/2006/relationships/hyperlink" Target="http://www.semenasad.ru/rasteniya-v-upakovke/item/malina-remontantnye-sorta/malina-rubinovoe-ozherele.html" TargetMode="External" /><Relationship Id="rId290" Type="http://schemas.openxmlformats.org/officeDocument/2006/relationships/hyperlink" Target="http://www.semenasad.ru/rasteniya-v-upakovke/item/malina-remontantnye-sorta/malina-pingvin.html" TargetMode="External" /><Relationship Id="rId291" Type="http://schemas.openxmlformats.org/officeDocument/2006/relationships/hyperlink" Target="http://www.semenasad.ru/item/malina-karamelka.html" TargetMode="External" /><Relationship Id="rId292" Type="http://schemas.openxmlformats.org/officeDocument/2006/relationships/hyperlink" Target="http://www.semenasad.ru/item/malina-konyok-gorbunok.html" TargetMode="External" /><Relationship Id="rId293" Type="http://schemas.openxmlformats.org/officeDocument/2006/relationships/hyperlink" Target="http://www.semenasad.ru/item/malina-malinovaya-gryada.html" TargetMode="External" /><Relationship Id="rId294" Type="http://schemas.openxmlformats.org/officeDocument/2006/relationships/hyperlink" Target="http://www.semenasad.ru/item/malina-pohvalinka.html" TargetMode="External" /><Relationship Id="rId295" Type="http://schemas.openxmlformats.org/officeDocument/2006/relationships/hyperlink" Target="http://www.semenasad.ru/item/malina-samohval.html" TargetMode="External" /><Relationship Id="rId296" Type="http://schemas.openxmlformats.org/officeDocument/2006/relationships/hyperlink" Target="http://www.semenasad.ru/item/malina-svetlyachok.html" TargetMode="External" /><Relationship Id="rId297" Type="http://schemas.openxmlformats.org/officeDocument/2006/relationships/hyperlink" Target="http://www.semenasad.ru/rasteniya-v-upakovke/item/malina-tradicionnye-sorta/malina-brigantina.html" TargetMode="External" /><Relationship Id="rId298" Type="http://schemas.openxmlformats.org/officeDocument/2006/relationships/hyperlink" Target="http://www.semenasad.ru/rasteniya-v-upakovke/item/malina-tradicionnye-sorta/malina-volnica.html" TargetMode="External" /><Relationship Id="rId299" Type="http://schemas.openxmlformats.org/officeDocument/2006/relationships/hyperlink" Target="http://www.semenasad.ru/item/malina-gusar.html" TargetMode="External" /><Relationship Id="rId300" Type="http://schemas.openxmlformats.org/officeDocument/2006/relationships/hyperlink" Target="http://www.semenasad.ru/rasteniya-v-upakovke/item/malina-tradicionnye-sorta/malina-zhuravlik.html" TargetMode="External" /><Relationship Id="rId301" Type="http://schemas.openxmlformats.org/officeDocument/2006/relationships/hyperlink" Target="http://www.semenasad.ru/item/malina-krasa-rossii.html" TargetMode="External" /><Relationship Id="rId302" Type="http://schemas.openxmlformats.org/officeDocument/2006/relationships/hyperlink" Target="http://www.semenasad.ru/rasteniya-v-upakovke/item/malina-tradicionnye-sorta/malina-meteor.html" TargetMode="External" /><Relationship Id="rId303" Type="http://schemas.openxmlformats.org/officeDocument/2006/relationships/hyperlink" Target="http://www.semenasad.ru/rasteniya-v-upakovke/item/malina-tradicionnye-sorta/malina-nagrada.html" TargetMode="External" /><Relationship Id="rId304" Type="http://schemas.openxmlformats.org/officeDocument/2006/relationships/hyperlink" Target="http://www.semenasad.ru/rasteniya-v-upakovke/item/malina-tradicionnye-sorta/malina-novost-kuzmina.html" TargetMode="External" /><Relationship Id="rId305" Type="http://schemas.openxmlformats.org/officeDocument/2006/relationships/hyperlink" Target="http://www.semenasad.ru/item/malina-orbita-3.html" TargetMode="External" /><Relationship Id="rId306" Type="http://schemas.openxmlformats.org/officeDocument/2006/relationships/hyperlink" Target="http://www.semenasad.ru/item/malina-patriciya-2.html" TargetMode="External" /><Relationship Id="rId307" Type="http://schemas.openxmlformats.org/officeDocument/2006/relationships/hyperlink" Target="http://www.semenasad.ru/rasteniya-v-upakovke/item/malina-tradicionnye-sorta/malina-solnyshko.html" TargetMode="External" /><Relationship Id="rId308" Type="http://schemas.openxmlformats.org/officeDocument/2006/relationships/hyperlink" Target="http://www.semenasad.ru/item/malina-stolichnaya.html" TargetMode="External" /><Relationship Id="rId309" Type="http://schemas.openxmlformats.org/officeDocument/2006/relationships/hyperlink" Target="http://www.semenasad.ru/item/malina-blek-dzhevel.html" TargetMode="External" /><Relationship Id="rId310" Type="http://schemas.openxmlformats.org/officeDocument/2006/relationships/hyperlink" Target="http://www.semenasad.ru/item/malina-bristol.html" TargetMode="External" /><Relationship Id="rId311" Type="http://schemas.openxmlformats.org/officeDocument/2006/relationships/hyperlink" Target="http://www.semenasad.ru/item/malina-glen-koe.html" TargetMode="External" /><Relationship Id="rId312" Type="http://schemas.openxmlformats.org/officeDocument/2006/relationships/hyperlink" Target="http://www.semenasad.ru/rasteniya-v-upakovke/item/malina-perspektivnye-sorta/malina-kumberlend.html" TargetMode="External" /><Relationship Id="rId313" Type="http://schemas.openxmlformats.org/officeDocument/2006/relationships/hyperlink" Target="http://www.semenasad.ru/item/malina-chernoplodnye-sorta-heban.html" TargetMode="External" /><Relationship Id="rId314" Type="http://schemas.openxmlformats.org/officeDocument/2006/relationships/hyperlink" Target="http://www.semenasad.ru/item/oblepiha-avgustina.html" TargetMode="External" /><Relationship Id="rId315" Type="http://schemas.openxmlformats.org/officeDocument/2006/relationships/hyperlink" Target="http://www.semenasad.ru/rasteniya-v-upakovke/item/oblepiha/oblepiha-azhurnaya.html" TargetMode="External" /><Relationship Id="rId316" Type="http://schemas.openxmlformats.org/officeDocument/2006/relationships/hyperlink" Target="http://www.semenasad.ru/rasteniya-v-upakovke/item/oblepiha/oblepiha-alej.html" TargetMode="External" /><Relationship Id="rId317" Type="http://schemas.openxmlformats.org/officeDocument/2006/relationships/hyperlink" Target="http://www.semenasad.ru/rasteniya-v-upakovke/item/oblepiha/oblepiha-altajskaya-2.html" TargetMode="External" /><Relationship Id="rId318" Type="http://schemas.openxmlformats.org/officeDocument/2006/relationships/hyperlink" Target="http://www.semenasad.ru/rasteniya-v-upakovke/item/oblepiha/oblepiha-velikan.html" TargetMode="External" /><Relationship Id="rId319" Type="http://schemas.openxmlformats.org/officeDocument/2006/relationships/hyperlink" Target="http://www.semenasad.ru/rasteniya-v-upakovke/item/oblepiha/oblepiha-gnom.html" TargetMode="External" /><Relationship Id="rId320" Type="http://schemas.openxmlformats.org/officeDocument/2006/relationships/hyperlink" Target="http://www.semenasad.ru/rasteniya-v-upakovke/item/oblepiha/oblepiha-dzhemovaya-2.html" TargetMode="External" /><Relationship Id="rId321" Type="http://schemas.openxmlformats.org/officeDocument/2006/relationships/hyperlink" Target="http://www.semenasad.ru/rasteniya-v-upakovke/item/oblepiha/oblepiha-elizaveta.html" TargetMode="External" /><Relationship Id="rId322" Type="http://schemas.openxmlformats.org/officeDocument/2006/relationships/hyperlink" Target="http://www.semenasad.ru/item/oblepiha-zhemchuzhnica.html" TargetMode="External" /><Relationship Id="rId323" Type="http://schemas.openxmlformats.org/officeDocument/2006/relationships/hyperlink" Target="https://www.semenasad.ru/catalog/sazhentsy/plodovye/oblepikha/70686/?oid=70714" TargetMode="External" /><Relationship Id="rId324" Type="http://schemas.openxmlformats.org/officeDocument/2006/relationships/hyperlink" Target="http://www.semenasad.ru/item/oblepiha-inya.html" TargetMode="External" /><Relationship Id="rId325" Type="http://schemas.openxmlformats.org/officeDocument/2006/relationships/hyperlink" Target="http://www.semenasad.ru/item/oblepiha-lyubimaya-3.html" TargetMode="External" /><Relationship Id="rId326" Type="http://schemas.openxmlformats.org/officeDocument/2006/relationships/hyperlink" Target="http://www.semenasad.ru/rasteniya-v-upakovke/item/oblepiha/oblepiha-prevoshodnaya-2.html" TargetMode="External" /><Relationship Id="rId327" Type="http://schemas.openxmlformats.org/officeDocument/2006/relationships/hyperlink" Target="http://www.semenasad.ru/item/oblepiha-frisdorfer-oranzh.html" TargetMode="External" /><Relationship Id="rId328" Type="http://schemas.openxmlformats.org/officeDocument/2006/relationships/hyperlink" Target="http://www.semenasad.ru/item/oblepiha-hikul.html" TargetMode="External" /><Relationship Id="rId329" Type="http://schemas.openxmlformats.org/officeDocument/2006/relationships/hyperlink" Target="http://www.semenasad.ru/item/oblepiha-chechek-2.html" TargetMode="External" /><Relationship Id="rId330" Type="http://schemas.openxmlformats.org/officeDocument/2006/relationships/hyperlink" Target="http://www.semenasad.ru/rasteniya-v-upakovke/item/oblepiha/oblepiha-chujskaya.html" TargetMode="External" /><Relationship Id="rId331" Type="http://schemas.openxmlformats.org/officeDocument/2006/relationships/hyperlink" Target="http://www.semenasad.ru/item/oblepiha-essel.html" TargetMode="External" /><Relationship Id="rId332" Type="http://schemas.openxmlformats.org/officeDocument/2006/relationships/hyperlink" Target="http://www.semenasad.ru/item/oreh-greckij-velikan.html" TargetMode="External" /><Relationship Id="rId333" Type="http://schemas.openxmlformats.org/officeDocument/2006/relationships/hyperlink" Target="http://www.semenasad.ru/item/oreh-greckij-ideal.html" TargetMode="External" /><Relationship Id="rId334" Type="http://schemas.openxmlformats.org/officeDocument/2006/relationships/hyperlink" Target="http://www.semenasad.ru/item/oreh-greckij.html" TargetMode="External" /><Relationship Id="rId335" Type="http://schemas.openxmlformats.org/officeDocument/2006/relationships/hyperlink" Target="http://www.semenasad.ru/item/oreh-greckij-urozhajnyj.html" TargetMode="External" /><Relationship Id="rId336" Type="http://schemas.openxmlformats.org/officeDocument/2006/relationships/hyperlink" Target="http://www.semenasad.ru/rasteniya-v-upakovke/item/smorodina-krasnaya-perspektivnye-sorta/smorodina-krasnaya-bayana.html" TargetMode="External" /><Relationship Id="rId337" Type="http://schemas.openxmlformats.org/officeDocument/2006/relationships/hyperlink" Target="http://www.semenasad.ru/rasteniya-v-upakovke/item/smorodina-krasnaya-perspektivnye-sorta/smorodina-belaya-feya.html" TargetMode="External" /><Relationship Id="rId338" Type="http://schemas.openxmlformats.org/officeDocument/2006/relationships/hyperlink" Target="http://www.semenasad.ru/item/smorodina-krasnaya-kremovaya.html" TargetMode="External" /><Relationship Id="rId339" Type="http://schemas.openxmlformats.org/officeDocument/2006/relationships/hyperlink" Target="http://www.semenasad.ru/item/smorodina-krasnaya-bulon-belaya.html" TargetMode="External" /><Relationship Id="rId340" Type="http://schemas.openxmlformats.org/officeDocument/2006/relationships/hyperlink" Target="http://www.semenasad.ru/rasteniya-v-upakovke/item/smorodina-krasnaya-tradicionnye-sorta/smorodina-krasnaya-versalskaya.html" TargetMode="External" /><Relationship Id="rId341" Type="http://schemas.openxmlformats.org/officeDocument/2006/relationships/hyperlink" Target="http://www.semenasad.ru/item/smorodina-belaya-smolyaninovskaya.html" TargetMode="External" /><Relationship Id="rId342" Type="http://schemas.openxmlformats.org/officeDocument/2006/relationships/hyperlink" Target="http://www.semenasad.ru/item/smorodina-zolotistaya-valentina.html" TargetMode="External" /><Relationship Id="rId343" Type="http://schemas.openxmlformats.org/officeDocument/2006/relationships/hyperlink" Target="http://www.semenasad.ru/item/smorodina-zolotistaya-ermak.html" TargetMode="External" /><Relationship Id="rId344" Type="http://schemas.openxmlformats.org/officeDocument/2006/relationships/hyperlink" Target="http://www.semenasad.ru/item/smorodina-zolotistaya-shafak-2.html" TargetMode="External" /><Relationship Id="rId345" Type="http://schemas.openxmlformats.org/officeDocument/2006/relationships/hyperlink" Target="http://www.semenasad.ru/rasteniya-v-upakovke/item/smorodina-krasnaya-perspektivnye-sorta/smorodina-krasnaya-assora.html" TargetMode="External" /><Relationship Id="rId346" Type="http://schemas.openxmlformats.org/officeDocument/2006/relationships/hyperlink" Target="http://www.semenasad.ru/rasteniya-v-upakovke/item/smorodina-krasnaya-perspektivnye-sorta/smorodina-krasnaya-gazel.html" TargetMode="External" /><Relationship Id="rId347" Type="http://schemas.openxmlformats.org/officeDocument/2006/relationships/hyperlink" Target="http://www.semenasad.ru/rasteniya-v-upakovke/item/smorodina-krasnaya-perspektivnye-sorta/smorodina-krasnaya-dana.html" TargetMode="External" /><Relationship Id="rId348" Type="http://schemas.openxmlformats.org/officeDocument/2006/relationships/hyperlink" Target="http://www.semenasad.ru/rasteniya-v-upakovke/item/smorodina-krasnaya-perspektivnye-sorta/smorodina-krasnaya-marmeladnica.html" TargetMode="External" /><Relationship Id="rId349" Type="http://schemas.openxmlformats.org/officeDocument/2006/relationships/hyperlink" Target="http://www.semenasad.ru/item/smorodina-krasnaya-tatyana.html" TargetMode="External" /><Relationship Id="rId350" Type="http://schemas.openxmlformats.org/officeDocument/2006/relationships/hyperlink" Target="http://www.semenasad.ru/rasteniya-v-upakovke/item/smorodina-krasnaya-perspektivnye-sorta/smorodina-krasnaya-uralskaya-krasavica.html" TargetMode="External" /><Relationship Id="rId351" Type="http://schemas.openxmlformats.org/officeDocument/2006/relationships/hyperlink" Target="http://www.semenasad.ru/rasteniya-v-upakovke/item/smorodina-krasnaya-tradicionnye-sorta/smorodina-krasnaya-viksne.html" TargetMode="External" /><Relationship Id="rId352" Type="http://schemas.openxmlformats.org/officeDocument/2006/relationships/hyperlink" Target="http://www.semenasad.ru/rasteniya-v-upakovke/item/smorodina-krasnaya-tradicionnye-sorta/smorodina-krasnaya-gollandskaya-rozovaya.html" TargetMode="External" /><Relationship Id="rId353" Type="http://schemas.openxmlformats.org/officeDocument/2006/relationships/hyperlink" Target="http://www.semenasad.ru/rasteniya-v-upakovke/item/smorodina-krasnaya-tradicionnye-sorta/smorodina-krasnaya-dzhonker-van-tets.html" TargetMode="External" /><Relationship Id="rId354" Type="http://schemas.openxmlformats.org/officeDocument/2006/relationships/hyperlink" Target="http://www.semenasad.ru/rasteniya-v-upakovke/item/smorodina-krasnaya-tradicionnye-sorta/smorodina-krasnaya-konstantinovskaya.html" TargetMode="External" /><Relationship Id="rId355" Type="http://schemas.openxmlformats.org/officeDocument/2006/relationships/hyperlink" Target="http://www.semenasad.ru/rasteniya-v-upakovke/item/smorodina-krasnaya-tradicionnye-sorta/smorodina-krasnaya-natali.html" TargetMode="External" /><Relationship Id="rId356" Type="http://schemas.openxmlformats.org/officeDocument/2006/relationships/hyperlink" Target="http://www.semenasad.ru/rasteniya-v-upakovke/item/smorodina-krasnaya-tradicionnye-sorta/smorodina-krasnaya-nenaglyadnaya.html" TargetMode="External" /><Relationship Id="rId357" Type="http://schemas.openxmlformats.org/officeDocument/2006/relationships/hyperlink" Target="https://www.semenasad.ru/catalog/sazhentsy/plodovye/smorodina_krasnaya/70688/?oid=70716" TargetMode="External" /><Relationship Id="rId358" Type="http://schemas.openxmlformats.org/officeDocument/2006/relationships/hyperlink" Target="http://www.semenasad.ru/rasteniya-v-upakovke/item/smorodina-krasnaya-tradicionnye-sorta/smorodina-krasnaya-rannyaya-sladkaya.html" TargetMode="External" /><Relationship Id="rId359" Type="http://schemas.openxmlformats.org/officeDocument/2006/relationships/hyperlink" Target="http://www.semenasad.ru/item/smorodina-krasnaya-rozita-2.html" TargetMode="External" /><Relationship Id="rId360" Type="http://schemas.openxmlformats.org/officeDocument/2006/relationships/hyperlink" Target="http://www.semenasad.ru/item/smorodina-krasnaya-rolan.html" TargetMode="External" /><Relationship Id="rId361" Type="http://schemas.openxmlformats.org/officeDocument/2006/relationships/hyperlink" Target="http://www.semenasad.ru/item/smorodina-krasnaya-svetlana.html" TargetMode="External" /><Relationship Id="rId362" Type="http://schemas.openxmlformats.org/officeDocument/2006/relationships/hyperlink" Target="http://www.semenasad.ru/rasteniya-v-upakovke/item/smorodina-krasnaya-tradicionnye-sorta/smorodina-krasnaya-shhedraya.html" TargetMode="External" /><Relationship Id="rId363" Type="http://schemas.openxmlformats.org/officeDocument/2006/relationships/hyperlink" Target="http://www.semenasad.ru/rasteniya-v-upakovke/item/smorodina-chernaya-perspektivnye-sorta/smorodina-chernaya-azhurnaya.html" TargetMode="External" /><Relationship Id="rId364" Type="http://schemas.openxmlformats.org/officeDocument/2006/relationships/hyperlink" Target="http://www.semenasad.ru/item/smorodina-chernaya-aleksandrina.html" TargetMode="External" /><Relationship Id="rId365" Type="http://schemas.openxmlformats.org/officeDocument/2006/relationships/hyperlink" Target="http://www.semenasad.ru/rasteniya-v-upakovke/item/smorodina-chernaya-perspektivnye-sorta/smorodina-chernaya-arkadiya.html" TargetMode="External" /><Relationship Id="rId366" Type="http://schemas.openxmlformats.org/officeDocument/2006/relationships/hyperlink" Target="http://www.semenasad.ru/item/smorodina-chernaya-ataman.html" TargetMode="External" /><Relationship Id="rId367" Type="http://schemas.openxmlformats.org/officeDocument/2006/relationships/hyperlink" Target="http://www.semenasad.ru/rasteniya-v-upakovke/item/smorodina-chernaya-perspektivnye-sorta/smorodina-chernaya-garmoniya.html" TargetMode="External" /><Relationship Id="rId368" Type="http://schemas.openxmlformats.org/officeDocument/2006/relationships/hyperlink" Target="http://www.semenasad.ru/rasteniya-v-upakovke/item/smorodina-chernaya-perspektivnye-sorta/smorodina-chernaya-gerkules-2.html" TargetMode="External" /><Relationship Id="rId369" Type="http://schemas.openxmlformats.org/officeDocument/2006/relationships/hyperlink" Target="http://www.semenasad.ru/rasteniya-v-upakovke/item/smorodina-chernaya-perspektivnye-sorta/smorodina-chernaya-graciya.html" TargetMode="External" /><Relationship Id="rId370" Type="http://schemas.openxmlformats.org/officeDocument/2006/relationships/hyperlink" Target="http://www.semenasad.ru/item/smorodina-chernaya-dar-smolyaninovoj.html" TargetMode="External" /><Relationship Id="rId371" Type="http://schemas.openxmlformats.org/officeDocument/2006/relationships/hyperlink" Target="http://www.semenasad.ru/rasteniya-v-upakovke/item/smorodina-chernaya-perspektivnye-sorta/smorodina-chernaya-dachnica.html" TargetMode="External" /><Relationship Id="rId372" Type="http://schemas.openxmlformats.org/officeDocument/2006/relationships/hyperlink" Target="http://www.semenasad.ru/rasteniya-v-upakovke/item/smorodina-chernaya-perspektivnye-sorta/smorodina-chernaya-delikates-2.html" TargetMode="External" /><Relationship Id="rId373" Type="http://schemas.openxmlformats.org/officeDocument/2006/relationships/hyperlink" Target="http://www.semenasad.ru/item/smorodina-chernaya-dobryj-dzhinn.html" TargetMode="External" /><Relationship Id="rId374" Type="http://schemas.openxmlformats.org/officeDocument/2006/relationships/hyperlink" Target="http://www.semenasad.ru/item/smorodina-chernaya-dobrynya.html" TargetMode="External" /><Relationship Id="rId375" Type="http://schemas.openxmlformats.org/officeDocument/2006/relationships/hyperlink" Target="http://www.semenasad.ru/rasteniya-v-upakovke/item/smorodina-chernaya-perspektivnye-sorta/smorodina-chernaya-izyumnaya.html" TargetMode="External" /><Relationship Id="rId376" Type="http://schemas.openxmlformats.org/officeDocument/2006/relationships/hyperlink" Target="http://www.semenasad.ru/item/smorodina-chernaya-litvinovskaya.html" TargetMode="External" /><Relationship Id="rId377" Type="http://schemas.openxmlformats.org/officeDocument/2006/relationships/hyperlink" Target="http://www.semenasad.ru/item/smorodina-chernaya-maryushka.html" TargetMode="External" /><Relationship Id="rId378" Type="http://schemas.openxmlformats.org/officeDocument/2006/relationships/hyperlink" Target="http://www.semenasad.ru/rasteniya-v-upakovke/item/smorodina-chernaya-perspektivnye-sorta/smorodina-chernaya-mulatka.html" TargetMode="External" /><Relationship Id="rId379" Type="http://schemas.openxmlformats.org/officeDocument/2006/relationships/hyperlink" Target="https://www.semenasad.ru/catalog/sazhentsy/plodovye/smorodina_chernaya/70690/?oid=70718" TargetMode="External" /><Relationship Id="rId380" Type="http://schemas.openxmlformats.org/officeDocument/2006/relationships/hyperlink" Target="http://www.semenasad.ru/rasteniya-v-upakovke/item/smorodina-chernaya-perspektivnye-sorta/smorodina-chernaya-orlovskaya-serenada.html" TargetMode="External" /><Relationship Id="rId381" Type="http://schemas.openxmlformats.org/officeDocument/2006/relationships/hyperlink" Target="http://www.semenasad.ru/rasteniya-v-upakovke/item/smorodina-chernaya-perspektivnye-sorta/smorodina-chernaya-orlovskij-vals.html" TargetMode="External" /><Relationship Id="rId382" Type="http://schemas.openxmlformats.org/officeDocument/2006/relationships/hyperlink" Target="http://www.semenasad.ru/rasteniya-v-upakovke/item/smorodina-chernaya-perspektivnye-sorta/smorodina-chernaya-selechenskaya-3.html" TargetMode="External" /><Relationship Id="rId383" Type="http://schemas.openxmlformats.org/officeDocument/2006/relationships/hyperlink" Target="http://www.semenasad.ru/item/smorodina-chernaya-charovnica-2.html" TargetMode="External" /><Relationship Id="rId384" Type="http://schemas.openxmlformats.org/officeDocument/2006/relationships/hyperlink" Target="http://www.semenasad.ru/rasteniya-v-upakovke/item/smorodina-chernaya-perspektivnye-sorta/smorodina-chernaya-ekzotika.html" TargetMode="External" /><Relationship Id="rId385" Type="http://schemas.openxmlformats.org/officeDocument/2006/relationships/hyperlink" Target="http://www.semenasad.ru/item/smorodina-chernaya-izumrudnoe-ozherele-2.html" TargetMode="External" /><Relationship Id="rId386" Type="http://schemas.openxmlformats.org/officeDocument/2006/relationships/hyperlink" Target="http://www.semenasad.ru/item/smorodina-chernaya-snezhnaya-koroleva.html" TargetMode="External" /><Relationship Id="rId387" Type="http://schemas.openxmlformats.org/officeDocument/2006/relationships/hyperlink" Target="http://www.semenasad.ru/item/smorodina-chernaya-avgusta.html" TargetMode="External" /><Relationship Id="rId388" Type="http://schemas.openxmlformats.org/officeDocument/2006/relationships/hyperlink" Target="http://www.semenasad.ru/rasteniya-v-upakovke/item/smorodina-chernaya-tradicionnye-sorta/smorodina-chernaya-bagira-2.html" TargetMode="External" /><Relationship Id="rId389" Type="http://schemas.openxmlformats.org/officeDocument/2006/relationships/hyperlink" Target="http://www.semenasad.ru/item/smorodina-chernaya-belorusskaya-sladkaya.html" TargetMode="External" /><Relationship Id="rId390" Type="http://schemas.openxmlformats.org/officeDocument/2006/relationships/hyperlink" Target="http://www.semenasad.ru/item/smorodina-chernaya-binar.html" TargetMode="External" /><Relationship Id="rId391" Type="http://schemas.openxmlformats.org/officeDocument/2006/relationships/hyperlink" Target="http://www.semenasad.ru/rasteniya-v-upakovke/item/smorodina-chernaya-tradicionnye-sorta/smorodina-chernaya-veloj.html" TargetMode="External" /><Relationship Id="rId392" Type="http://schemas.openxmlformats.org/officeDocument/2006/relationships/hyperlink" Target="http://www.semenasad.ru/rasteniya-v-upakovke/item/smorodina-chernaya-tradicionnye-sorta/smorodina-chernaya-vologda-2.html" TargetMode="External" /><Relationship Id="rId393" Type="http://schemas.openxmlformats.org/officeDocument/2006/relationships/hyperlink" Target="http://www.semenasad.ru/rasteniya-v-upakovke/item/smorodina-chernaya-tradicionnye-sorta/smorodina-chernaya-gulliver-3.html" TargetMode="External" /><Relationship Id="rId394" Type="http://schemas.openxmlformats.org/officeDocument/2006/relationships/hyperlink" Target="http://www.semenasad.ru/rasteniya-v-upakovke/item/smorodina-chernaya-tradicionnye-sorta/smorodina-chernaya-zelenaya-dymka.html" TargetMode="External" /><Relationship Id="rId395" Type="http://schemas.openxmlformats.org/officeDocument/2006/relationships/hyperlink" Target="http://www.semenasad.ru/item/smorodina-chernaya-iskushenie.html" TargetMode="External" /><Relationship Id="rId396" Type="http://schemas.openxmlformats.org/officeDocument/2006/relationships/hyperlink" Target="https://www.semenasad.ru/catalog/sazhentsy/plodovye/smorodina_chernaya/70691/?oid=70719" TargetMode="External" /><Relationship Id="rId397" Type="http://schemas.openxmlformats.org/officeDocument/2006/relationships/hyperlink" Target="http://www.semenasad.ru/rasteniya-v-upakovke/item/smorodina-chernaya-tradicionnye-sorta/smorodina-chernaya-katyusha.html" TargetMode="External" /><Relationship Id="rId398" Type="http://schemas.openxmlformats.org/officeDocument/2006/relationships/hyperlink" Target="https://www.semenasad.ru/catalog/sazhentsy/plodovye/smorodina_chernaya/70692/?oid=70720" TargetMode="External" /><Relationship Id="rId399" Type="http://schemas.openxmlformats.org/officeDocument/2006/relationships/hyperlink" Target="http://www.semenasad.ru/item/smorodina-chernaya-kupalinka.html" TargetMode="External" /><Relationship Id="rId400" Type="http://schemas.openxmlformats.org/officeDocument/2006/relationships/hyperlink" Target="http://www.semenasad.ru/rasteniya-v-upakovke/item/smorodina-chernaya-tradicionnye-sorta/smorodina-chernaya-leningradskij-velikan.html" TargetMode="External" /><Relationship Id="rId401" Type="http://schemas.openxmlformats.org/officeDocument/2006/relationships/hyperlink" Target="http://www.semenasad.ru/rasteniya-v-upakovke/item/smorodina-chernaya-tradicionnye-sorta/smorodina-chernaya-lentyaj-3.html" TargetMode="External" /><Relationship Id="rId402" Type="http://schemas.openxmlformats.org/officeDocument/2006/relationships/hyperlink" Target="http://www.semenasad.ru/rasteniya-v-upakovke/item/smorodina-chernaya-tradicionnye-sorta/smorodina-chernaya-nara.html" TargetMode="External" /><Relationship Id="rId403" Type="http://schemas.openxmlformats.org/officeDocument/2006/relationships/hyperlink" Target="http://www.semenasad.ru/rasteniya-v-upakovke/item/smorodina-chernaya-tradicionnye-sorta/smorodina-chernaya-perun.html" TargetMode="External" /><Relationship Id="rId404" Type="http://schemas.openxmlformats.org/officeDocument/2006/relationships/hyperlink" Target="http://www.semenasad.ru/rasteniya-v-upakovke/item/smorodina-chernaya-tradicionnye-sorta/smorodina-chernaya-peterburzhenka.html" TargetMode="External" /><Relationship Id="rId405" Type="http://schemas.openxmlformats.org/officeDocument/2006/relationships/hyperlink" Target="http://www.semenasad.ru/rasteniya-v-upakovke/item/smorodina-chernaya-tradicionnye-sorta/smorodina-chernaya-pigmej-2.html" TargetMode="External" /><Relationship Id="rId406" Type="http://schemas.openxmlformats.org/officeDocument/2006/relationships/hyperlink" Target="http://www.semenasad.ru/rasteniya-v-upakovke/item/smorodina-chernaya-tradicionnye-sorta/smorodina-chernaya-poeziya.html" TargetMode="External" /><Relationship Id="rId407" Type="http://schemas.openxmlformats.org/officeDocument/2006/relationships/hyperlink" Target="http://www.semenasad.ru/rasteniya-v-upakovke/item/smorodina-chernaya-tradicionnye-sorta/smorodina-chernaya-sevchanka-2.html" TargetMode="External" /><Relationship Id="rId408" Type="http://schemas.openxmlformats.org/officeDocument/2006/relationships/hyperlink" Target="http://www.semenasad.ru/rasteniya-v-upakovke/item/smorodina-chernaya-tradicionnye-sorta/smorodina-chernaya-selechenskaya.html" TargetMode="External" /><Relationship Id="rId409" Type="http://schemas.openxmlformats.org/officeDocument/2006/relationships/hyperlink" Target="http://www.semenasad.ru/rasteniya-v-kontejnerah/item/smorodina-chernaya-2/smorodina-chernaya-sozvezdie-2.html" TargetMode="External" /><Relationship Id="rId410" Type="http://schemas.openxmlformats.org/officeDocument/2006/relationships/hyperlink" Target="http://www.semenasad.ru/rasteniya-v-upakovke/item/smorodina-chernaya-tradicionnye-sorta/smorodina-chernaya-sokrovishhe-2.html" TargetMode="External" /><Relationship Id="rId411" Type="http://schemas.openxmlformats.org/officeDocument/2006/relationships/hyperlink" Target="https://www.semenasad.ru/catalog/sazhentsy/plodovye/smorodina_chernaya/70693/?oid=70721" TargetMode="External" /><Relationship Id="rId412" Type="http://schemas.openxmlformats.org/officeDocument/2006/relationships/hyperlink" Target="https://www.semenasad.ru/catalog/sazhentsy/plodovye/smorodina_chernaya/70694/?oid=70722" TargetMode="External" /><Relationship Id="rId413" Type="http://schemas.openxmlformats.org/officeDocument/2006/relationships/hyperlink" Target="http://www.semenasad.ru/rasteniya-v-upakovke/item/smorodina-chernaya-tradicionnye-sorta/smorodina-chernaya-chernyj-zhemchug.html" TargetMode="External" /><Relationship Id="rId414" Type="http://schemas.openxmlformats.org/officeDocument/2006/relationships/hyperlink" Target="http://www.semenasad.ru/rasteniya-v-upakovke/item/smorodina-chernaya-tradicionnye-sorta/smorodina-chernaya-yadrenaya.html" TargetMode="External" /><Relationship Id="rId415" Type="http://schemas.openxmlformats.org/officeDocument/2006/relationships/hyperlink" Target="http://www.semenasad.ru/rasteniya-v-upakovke/item/leshhina/leshhina-obyknovennaya.html" TargetMode="External" /><Relationship Id="rId416" Type="http://schemas.openxmlformats.org/officeDocument/2006/relationships/hyperlink" Target="https://www.semenasad.ru/catalog/sazhentsy/plodovye/funduk_leshchina_obyknovennaya/70680/?oid=70707" TargetMode="External" /><Relationship Id="rId417" Type="http://schemas.openxmlformats.org/officeDocument/2006/relationships/hyperlink" Target="https://www.semenasad.ru/catalog/sazhentsy/plodovye/funduk_leshchina_obyknovennaya/70681/?oid=70708" TargetMode="External" /><Relationship Id="rId418" Type="http://schemas.openxmlformats.org/officeDocument/2006/relationships/hyperlink" Target="https://www.semenasad.ru/catalog/sazhentsy/plodovye/funduk_leshchina_obyknovennaya/70684/?oid=70711" TargetMode="External" /><Relationship Id="rId419" Type="http://schemas.openxmlformats.org/officeDocument/2006/relationships/hyperlink" Target="https://www.semenasad.ru/catalog/sazhentsy/plodovye/funduk_leshchina_obyknovennaya/70682/?oid=70709" TargetMode="External" /><Relationship Id="rId420" Type="http://schemas.openxmlformats.org/officeDocument/2006/relationships/hyperlink" Target="https://www.semenasad.ru/catalog/sazhentsy/plodovye/funduk_leshchina_obyknovennaya/70683/?oid=70710" TargetMode="External" /><Relationship Id="rId421" Type="http://schemas.openxmlformats.org/officeDocument/2006/relationships/hyperlink" Target="http://www.semenasad.ru/rasteniya-v-upakovke/item/chernika-obyknovennaya/chernika-obyknovennaya.html" TargetMode="External" /><Relationship Id="rId422" Type="http://schemas.openxmlformats.org/officeDocument/2006/relationships/hyperlink" Target="http://www.semenasad.ru/rasteniya-v-upakovke/item/seriya-yuzhnyj-sad/shelkovica-alba.html" TargetMode="External" /><Relationship Id="rId423" Type="http://schemas.openxmlformats.org/officeDocument/2006/relationships/hyperlink" Target="http://www.semenasad.ru/item/shelkovica-belaya-milanovik.html" TargetMode="External" /><Relationship Id="rId424" Type="http://schemas.openxmlformats.org/officeDocument/2006/relationships/hyperlink" Target="https://www.semenasad.ru/catalog/sazhentsy/plodovye/shelkovitsa/70706/?oid=70734" TargetMode="External" /><Relationship Id="rId425" Type="http://schemas.openxmlformats.org/officeDocument/2006/relationships/hyperlink" Target="http://www.semenasad.ru/item/shelkovica-illinojs-everbearing.html" TargetMode="External" /><Relationship Id="rId426" Type="http://schemas.openxmlformats.org/officeDocument/2006/relationships/hyperlink" Target="http://www.semenasad.ru/rasteniya-v-upakovke/item/seriya-yuzhnyj-sad/shelkovica-nigra.html" TargetMode="External" /><Relationship Id="rId427" Type="http://schemas.openxmlformats.org/officeDocument/2006/relationships/hyperlink" Target="https://www.semenasad.ru/catalog/sazhentsy/plodovye/shelkovitsa/70743/?oid=70745" TargetMode="External" /><Relationship Id="rId428" Type="http://schemas.openxmlformats.org/officeDocument/2006/relationships/hyperlink" Target="http://www.semenasad.ru/rasteniya-v-upakovke/item/shipovnik/shipovnik-vitaminnyj-vnivi.html" TargetMode="External" /><Relationship Id="rId429" Type="http://schemas.openxmlformats.org/officeDocument/2006/relationships/hyperlink" Target="http://www.semenasad.ru/rasteniya-v-upakovke/item/shipovnik/shipovnik-voroncovskij-3-2.html" TargetMode="External" /><Relationship Id="rId430" Type="http://schemas.openxmlformats.org/officeDocument/2006/relationships/hyperlink" Target="http://www.semenasad.ru/item/shipovnik-yubilejnyj.html" TargetMode="External" /><Relationship Id="rId431" Type="http://schemas.openxmlformats.org/officeDocument/2006/relationships/hyperlink" Target="http://www.semenasad.ru/item/ajva-yaponskaya-plodovaya-zolotistaya.html" TargetMode="External" /><Relationship Id="rId432" Type="http://schemas.openxmlformats.org/officeDocument/2006/relationships/hyperlink" Target="http://www.semenasad.ru/item/ajva-yaponskaya-plodovaya-muskatnaya.html" TargetMode="External" /><Relationship Id="rId433" Type="http://schemas.openxmlformats.org/officeDocument/2006/relationships/hyperlink" Target="http://www.semenasad.ru/rasteniya-v-upakovke/item/aroniya-chernoplodnaya/aroniya-chernoplodnaya.html" TargetMode="External" /><Relationship Id="rId434" Type="http://schemas.openxmlformats.org/officeDocument/2006/relationships/hyperlink" Target="http://www.semenasad.ru/rasteniya-v-upakovke/item/vishnya-vojlochnaya/vishnya-vojlochnaya.html" TargetMode="External" /><Relationship Id="rId435" Type="http://schemas.openxmlformats.org/officeDocument/2006/relationships/hyperlink" Target="http://www.semenasad.ru/rasteniya-v-upakovke/item/vishnya-vojlochnaya/vishnya-vojlochnaya.html" TargetMode="External" /><Relationship Id="rId436" Type="http://schemas.openxmlformats.org/officeDocument/2006/relationships/hyperlink" Target="http://www.semenasad.ru/item/oreh-greckij.html" TargetMode="External" /><Relationship Id="rId437" Type="http://schemas.openxmlformats.org/officeDocument/2006/relationships/hyperlink" Target="http://www.semenasad.ru/item/oreh-greckij-skoroplodnyj-levina.html" TargetMode="External" /><Relationship Id="rId438" Type="http://schemas.openxmlformats.org/officeDocument/2006/relationships/hyperlink" Target="http://www.semenasad.ru/item/funduk-leshhina-obyknovennaya-isaevskij.html" TargetMode="External" /><Relationship Id="rId439" Type="http://schemas.openxmlformats.org/officeDocument/2006/relationships/hyperlink" Target="http://www.semenasad.ru/item/funduk-leshhina-obyknovennaya-pervenec.html" TargetMode="External" /><Relationship Id="rId440" Type="http://schemas.openxmlformats.org/officeDocument/2006/relationships/hyperlink" Target="http://www.semenasad.ru/item/funduk-leshhina-obyknovennaya-trapezund.html" TargetMode="External" /><Relationship Id="rId441" Type="http://schemas.openxmlformats.org/officeDocument/2006/relationships/hyperlink" Target="http://www.semenasad.ru/item/leshhina-obyknovennaya-cherkesskij-2.html" TargetMode="External" /><Relationship Id="rId442" Type="http://schemas.openxmlformats.org/officeDocument/2006/relationships/hyperlink" Target="http://www.semenasad.ru/rasteniya-v-upakovke/item/seriya-yuzhnyj-sad/shelkovica-nigra.html" TargetMode="External" /><Relationship Id="rId443" Type="http://schemas.openxmlformats.org/officeDocument/2006/relationships/hyperlink" Target="http://www.semenasad.ru/item/malina-prelest-2.html" TargetMode="External" /><Relationship Id="rId444" Type="http://schemas.openxmlformats.org/officeDocument/2006/relationships/hyperlink" Target="http://www.semenasad.ru/rasteniya-v-upakovke/item/malina-remontantnye-sorta/malina-atlant-2.html" TargetMode="External" /><Relationship Id="rId445" Type="http://schemas.openxmlformats.org/officeDocument/2006/relationships/hyperlink" Target="http://www.semenasad.ru/rasteniya-v-upakovke/item/malina-remontantnye-sorta/malina-babe-leto.html" TargetMode="External" /><Relationship Id="rId446" Type="http://schemas.openxmlformats.org/officeDocument/2006/relationships/hyperlink" Target="http://www.semenasad.ru/rasteniya-v-upakovke/item/malina-remontantnye-sorta/malina-bryanskoe-divo.html" TargetMode="External" /><Relationship Id="rId447" Type="http://schemas.openxmlformats.org/officeDocument/2006/relationships/hyperlink" Target="http://www.semenasad.ru/rasteniya-v-upakovke/item/malina-remontantnye-sorta/malina-gerakl-2.html" TargetMode="External" /><Relationship Id="rId448" Type="http://schemas.openxmlformats.org/officeDocument/2006/relationships/hyperlink" Target="http://www.semenasad.ru/rasteniya-v-upakovke/item/malina-tradicionnye-sorta/malina-balzam.html" TargetMode="External" /><Relationship Id="rId449" Type="http://schemas.openxmlformats.org/officeDocument/2006/relationships/hyperlink" Target="http://www.semenasad.ru/rasteniya-v-upakovke/item/malina-tradicionnye-sorta/malina-brigantina.html" TargetMode="External" /><Relationship Id="rId450" Type="http://schemas.openxmlformats.org/officeDocument/2006/relationships/hyperlink" Target="http://www.semenasad.ru/item/malina-gusar.html" TargetMode="External" /><Relationship Id="rId451" Type="http://schemas.openxmlformats.org/officeDocument/2006/relationships/hyperlink" Target="http://www.semenasad.ru/rasteniya-v-upakovke/item/malina-tradicionnye-sorta/malina-novost-kuzmina.html" TargetMode="External" /><Relationship Id="rId45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Q572"/>
  <sheetViews>
    <sheetView tabSelected="1" view="pageBreakPreview" zoomScaleSheetLayoutView="100" workbookViewId="0" topLeftCell="A1">
      <selection activeCell="B18" sqref="B18"/>
    </sheetView>
  </sheetViews>
  <sheetFormatPr defaultColWidth="8.00390625" defaultRowHeight="11.25" customHeight="1"/>
  <cols>
    <col min="1" max="1" width="0.13671875" style="1" customWidth="1"/>
    <col min="2" max="2" width="1.7109375" style="1" customWidth="1"/>
    <col min="3" max="3" width="9.57421875" style="1" customWidth="1"/>
    <col min="4" max="4" width="24.140625" style="1" customWidth="1"/>
    <col min="5" max="5" width="13.140625" style="1" customWidth="1"/>
    <col min="6" max="6" width="26.00390625" style="1" customWidth="1"/>
    <col min="7" max="7" width="8.140625" style="1" customWidth="1"/>
    <col min="8" max="8" width="9.00390625" style="1" customWidth="1"/>
    <col min="9" max="9" width="8.140625" style="2" customWidth="1"/>
    <col min="10" max="10" width="8.140625" style="1" customWidth="1"/>
    <col min="11" max="12" width="11.140625" style="1" customWidth="1"/>
    <col min="13" max="14" width="11.28125" style="3" customWidth="1"/>
    <col min="15" max="15" width="11.421875" style="3" customWidth="1"/>
    <col min="16" max="16" width="17.00390625" style="1" customWidth="1"/>
    <col min="17" max="16384" width="8.140625" style="4" customWidth="1"/>
  </cols>
  <sheetData>
    <row r="1" spans="5:11" ht="10.5" customHeight="1">
      <c r="E1" s="5"/>
      <c r="F1" s="6"/>
      <c r="G1" s="6"/>
      <c r="H1" s="6"/>
      <c r="I1" s="7"/>
      <c r="J1" s="6"/>
      <c r="K1" s="6"/>
    </row>
    <row r="2" spans="3:11" ht="21" customHeight="1">
      <c r="C2" s="8"/>
      <c r="D2" s="8"/>
      <c r="E2" s="8"/>
      <c r="F2" s="9" t="s">
        <v>0</v>
      </c>
      <c r="G2" s="9"/>
      <c r="H2" s="9"/>
      <c r="I2" s="9"/>
      <c r="J2" s="9"/>
      <c r="K2" s="9"/>
    </row>
    <row r="3" spans="3:11" ht="22.5" customHeight="1">
      <c r="C3" s="8"/>
      <c r="D3" s="8"/>
      <c r="E3" s="8"/>
      <c r="F3" s="9"/>
      <c r="G3" s="9"/>
      <c r="H3" s="9"/>
      <c r="I3" s="9"/>
      <c r="J3" s="9"/>
      <c r="K3" s="9"/>
    </row>
    <row r="4" spans="3:11" ht="21.75" customHeight="1">
      <c r="C4" s="8"/>
      <c r="D4" s="8"/>
      <c r="E4" s="8"/>
      <c r="F4" s="9"/>
      <c r="G4" s="9"/>
      <c r="H4" s="9"/>
      <c r="I4" s="9"/>
      <c r="J4" s="9"/>
      <c r="K4" s="9"/>
    </row>
    <row r="5" spans="3:11" ht="20.25" customHeight="1">
      <c r="C5" s="8"/>
      <c r="D5" s="8"/>
      <c r="E5" s="8"/>
      <c r="F5" s="9"/>
      <c r="G5" s="9"/>
      <c r="H5" s="9"/>
      <c r="I5" s="9"/>
      <c r="J5" s="9"/>
      <c r="K5" s="9"/>
    </row>
    <row r="6" spans="3:11" ht="20.25" customHeight="1">
      <c r="C6" s="8"/>
      <c r="D6" s="8"/>
      <c r="E6" s="8"/>
      <c r="F6" s="9"/>
      <c r="G6" s="9"/>
      <c r="H6" s="9"/>
      <c r="I6" s="9"/>
      <c r="J6" s="9"/>
      <c r="K6" s="9"/>
    </row>
    <row r="7" spans="3:11" ht="10.5" customHeight="1">
      <c r="C7" s="8"/>
      <c r="D7" s="8"/>
      <c r="E7" s="8"/>
      <c r="F7" s="9"/>
      <c r="G7" s="9"/>
      <c r="H7" s="9"/>
      <c r="I7" s="9"/>
      <c r="J7" s="9"/>
      <c r="K7" s="9"/>
    </row>
    <row r="8" spans="5:11" ht="10.5" customHeight="1">
      <c r="E8" s="6"/>
      <c r="F8" s="6"/>
      <c r="G8" s="6"/>
      <c r="H8" s="6"/>
      <c r="I8" s="7"/>
      <c r="J8" s="6"/>
      <c r="K8" s="6"/>
    </row>
    <row r="9" spans="3:11" ht="21" customHeight="1">
      <c r="C9" s="10" t="s">
        <v>1</v>
      </c>
      <c r="D9" s="10"/>
      <c r="E9" s="10"/>
      <c r="F9" s="10"/>
      <c r="G9" s="10"/>
      <c r="H9" s="10"/>
      <c r="I9" s="10"/>
      <c r="J9" s="10"/>
      <c r="K9" s="10"/>
    </row>
    <row r="10" ht="7.5" customHeight="1"/>
    <row r="11" spans="2:14" ht="12" customHeight="1">
      <c r="B11" s="11" t="s">
        <v>2</v>
      </c>
      <c r="C11" s="11"/>
      <c r="D11" s="11"/>
      <c r="E11" s="11"/>
      <c r="F11" s="11"/>
      <c r="G11" s="11"/>
      <c r="H11" s="11"/>
      <c r="I11" s="11"/>
      <c r="J11" s="11"/>
      <c r="L11" s="12"/>
      <c r="M11" s="12"/>
      <c r="N11" s="13"/>
    </row>
    <row r="12" spans="2:14" ht="12" customHeight="1">
      <c r="B12" s="11" t="s">
        <v>3</v>
      </c>
      <c r="C12" s="11"/>
      <c r="D12" s="11"/>
      <c r="E12" s="11"/>
      <c r="F12" s="11"/>
      <c r="G12" s="11"/>
      <c r="H12" s="11"/>
      <c r="I12" s="11"/>
      <c r="J12" s="11"/>
      <c r="L12" s="12"/>
      <c r="M12" s="12"/>
      <c r="N12" s="13"/>
    </row>
    <row r="13" spans="2:14" ht="12.75" customHeight="1" hidden="1">
      <c r="B13" s="14"/>
      <c r="C13" s="14"/>
      <c r="D13" s="14"/>
      <c r="E13" s="14"/>
      <c r="F13" s="14"/>
      <c r="G13" s="14"/>
      <c r="H13" s="14"/>
      <c r="I13" s="14"/>
      <c r="J13" s="14"/>
      <c r="L13" s="12"/>
      <c r="M13" s="12"/>
      <c r="N13" s="13"/>
    </row>
    <row r="14" spans="2:14" ht="12" customHeight="1">
      <c r="B14" s="15" t="s">
        <v>4</v>
      </c>
      <c r="C14" s="15"/>
      <c r="D14" s="15"/>
      <c r="E14" s="15"/>
      <c r="F14" s="15"/>
      <c r="G14" s="15"/>
      <c r="H14" s="15"/>
      <c r="I14" s="15"/>
      <c r="J14" s="15"/>
      <c r="L14" s="12"/>
      <c r="M14" s="12"/>
      <c r="N14" s="13"/>
    </row>
    <row r="15" spans="2:14" ht="12" customHeight="1">
      <c r="B15" s="16" t="s">
        <v>5</v>
      </c>
      <c r="C15" s="16"/>
      <c r="D15" s="16"/>
      <c r="E15" s="16"/>
      <c r="F15" s="16"/>
      <c r="G15" s="16"/>
      <c r="H15" s="16"/>
      <c r="I15" s="16"/>
      <c r="J15" s="16"/>
      <c r="L15" s="12"/>
      <c r="M15" s="12"/>
      <c r="N15" s="13"/>
    </row>
    <row r="16" spans="2:14" ht="12" customHeight="1">
      <c r="B16" s="14" t="s">
        <v>6</v>
      </c>
      <c r="C16" s="14"/>
      <c r="D16" s="14"/>
      <c r="E16" s="14"/>
      <c r="F16" s="14"/>
      <c r="G16" s="14"/>
      <c r="H16" s="14"/>
      <c r="I16" s="14"/>
      <c r="J16" s="14"/>
      <c r="L16" s="12"/>
      <c r="M16" s="12"/>
      <c r="N16" s="13"/>
    </row>
    <row r="17" spans="2:14" ht="12" customHeight="1">
      <c r="B17" s="14" t="s">
        <v>7</v>
      </c>
      <c r="C17" s="14"/>
      <c r="D17" s="14"/>
      <c r="E17" s="14"/>
      <c r="F17" s="14"/>
      <c r="G17" s="14"/>
      <c r="H17" s="14"/>
      <c r="I17" s="14"/>
      <c r="J17" s="14"/>
      <c r="L17" s="12"/>
      <c r="M17" s="12"/>
      <c r="N17" s="13"/>
    </row>
    <row r="18" spans="2:14" ht="12" customHeight="1">
      <c r="B18" s="17" t="s">
        <v>8</v>
      </c>
      <c r="C18" s="17"/>
      <c r="D18" s="17"/>
      <c r="E18" s="17"/>
      <c r="F18" s="17"/>
      <c r="G18" s="17"/>
      <c r="H18" s="17"/>
      <c r="I18" s="17"/>
      <c r="J18" s="17"/>
      <c r="L18" s="12"/>
      <c r="M18" s="12"/>
      <c r="N18" s="13"/>
    </row>
    <row r="19" spans="2:14" ht="12" customHeight="1">
      <c r="B19" s="14" t="s">
        <v>9</v>
      </c>
      <c r="C19" s="14"/>
      <c r="D19" s="14"/>
      <c r="E19" s="14"/>
      <c r="F19" s="14"/>
      <c r="G19" s="14"/>
      <c r="H19" s="14"/>
      <c r="I19" s="14"/>
      <c r="J19" s="14"/>
      <c r="L19" s="12"/>
      <c r="M19" s="12"/>
      <c r="N19" s="13"/>
    </row>
    <row r="20" spans="1:16" s="20" customFormat="1" ht="12" customHeight="1">
      <c r="A20" s="3"/>
      <c r="B20" s="3"/>
      <c r="C20" s="18" t="s">
        <v>10</v>
      </c>
      <c r="D20" s="3"/>
      <c r="E20" s="3"/>
      <c r="F20" s="3"/>
      <c r="G20" s="3"/>
      <c r="H20" s="3"/>
      <c r="I20" s="19"/>
      <c r="J20" s="3"/>
      <c r="K20" s="3"/>
      <c r="L20" s="3"/>
      <c r="M20" s="3"/>
      <c r="N20" s="3"/>
      <c r="O20" s="3"/>
      <c r="P20" s="3"/>
    </row>
    <row r="21" spans="1:16" s="20" customFormat="1" ht="7.5" customHeight="1">
      <c r="A21" s="3"/>
      <c r="B21" s="3"/>
      <c r="C21" s="3"/>
      <c r="D21" s="3"/>
      <c r="E21" s="3"/>
      <c r="F21" s="3"/>
      <c r="G21" s="3"/>
      <c r="H21" s="3"/>
      <c r="I21" s="19"/>
      <c r="J21" s="3"/>
      <c r="K21" s="3"/>
      <c r="L21" s="3"/>
      <c r="M21" s="3"/>
      <c r="N21" s="3"/>
      <c r="O21" s="3"/>
      <c r="P21" s="3"/>
    </row>
    <row r="22" ht="12" customHeight="1">
      <c r="C22" s="21" t="s">
        <v>11</v>
      </c>
    </row>
    <row r="23" ht="7.5" customHeight="1"/>
    <row r="24" spans="1:16" s="20" customFormat="1" ht="15" customHeight="1">
      <c r="A24" s="3"/>
      <c r="B24" s="3"/>
      <c r="C24" s="22" t="s">
        <v>12</v>
      </c>
      <c r="D24" s="22"/>
      <c r="E24" s="22"/>
      <c r="F24" s="22"/>
      <c r="G24" s="22"/>
      <c r="H24" s="22"/>
      <c r="I24" s="22"/>
      <c r="J24" s="22"/>
      <c r="K24" s="22"/>
      <c r="L24" s="3"/>
      <c r="M24" s="3"/>
      <c r="N24" s="3"/>
      <c r="O24" s="3"/>
      <c r="P24" s="3"/>
    </row>
    <row r="25" spans="9:15" s="1" customFormat="1" ht="4.5" customHeight="1">
      <c r="I25" s="2"/>
      <c r="M25" s="3"/>
      <c r="N25" s="3"/>
      <c r="O25" s="3"/>
    </row>
    <row r="26" spans="3:11" ht="69.75" customHeight="1">
      <c r="C26" s="23" t="s">
        <v>13</v>
      </c>
      <c r="D26" s="23"/>
      <c r="E26" s="23"/>
      <c r="F26" s="23"/>
      <c r="G26" s="23"/>
      <c r="H26" s="23"/>
      <c r="I26" s="23"/>
      <c r="J26" s="23"/>
      <c r="K26" s="23"/>
    </row>
    <row r="27" spans="9:15" s="1" customFormat="1" ht="3" customHeight="1">
      <c r="I27" s="2"/>
      <c r="M27" s="3"/>
      <c r="N27" s="3"/>
      <c r="O27" s="3"/>
    </row>
    <row r="28" spans="3:11" ht="24" customHeight="1">
      <c r="C28" s="23" t="s">
        <v>14</v>
      </c>
      <c r="D28" s="23"/>
      <c r="E28" s="23"/>
      <c r="F28" s="23"/>
      <c r="G28" s="23"/>
      <c r="H28" s="23"/>
      <c r="I28" s="23"/>
      <c r="J28" s="23"/>
      <c r="K28" s="23"/>
    </row>
    <row r="29" spans="9:15" s="1" customFormat="1" ht="3.75" customHeight="1">
      <c r="I29" s="2"/>
      <c r="M29" s="3"/>
      <c r="N29" s="3"/>
      <c r="O29" s="3"/>
    </row>
    <row r="30" ht="12" customHeight="1">
      <c r="C30" s="24" t="s">
        <v>15</v>
      </c>
    </row>
    <row r="31" spans="3:11" ht="24" customHeight="1">
      <c r="C31" s="25" t="s">
        <v>16</v>
      </c>
      <c r="D31" s="25"/>
      <c r="E31" s="25"/>
      <c r="F31" s="25"/>
      <c r="G31" s="25"/>
      <c r="H31" s="25"/>
      <c r="I31" s="25"/>
      <c r="J31" s="25"/>
      <c r="K31" s="25"/>
    </row>
    <row r="32" spans="3:11" ht="14.25" customHeight="1">
      <c r="C32" s="25" t="s">
        <v>17</v>
      </c>
      <c r="D32" s="25"/>
      <c r="E32" s="25"/>
      <c r="F32" s="25"/>
      <c r="G32" s="25"/>
      <c r="H32" s="25"/>
      <c r="I32" s="25"/>
      <c r="J32" s="25"/>
      <c r="K32" s="25"/>
    </row>
    <row r="33" spans="3:11" ht="7.5" customHeight="1">
      <c r="C33" s="25"/>
      <c r="D33" s="25"/>
      <c r="E33" s="25"/>
      <c r="F33" s="25"/>
      <c r="G33" s="25"/>
      <c r="H33" s="25"/>
      <c r="I33" s="25"/>
      <c r="J33" s="25"/>
      <c r="K33" s="25"/>
    </row>
    <row r="34" spans="3:11" ht="24" customHeight="1">
      <c r="C34" s="25" t="s">
        <v>18</v>
      </c>
      <c r="D34" s="25"/>
      <c r="E34" s="25"/>
      <c r="F34" s="25"/>
      <c r="G34" s="25"/>
      <c r="H34" s="25"/>
      <c r="I34" s="25"/>
      <c r="J34" s="25"/>
      <c r="K34" s="25"/>
    </row>
    <row r="35" spans="3:11" ht="7.5" customHeight="1">
      <c r="C35" s="25"/>
      <c r="D35" s="25"/>
      <c r="E35" s="25"/>
      <c r="F35" s="25"/>
      <c r="G35" s="25"/>
      <c r="H35" s="25"/>
      <c r="I35" s="25"/>
      <c r="J35" s="25"/>
      <c r="K35" s="25"/>
    </row>
    <row r="36" spans="3:11" ht="12" customHeight="1">
      <c r="C36" s="25" t="s">
        <v>19</v>
      </c>
      <c r="D36" s="25"/>
      <c r="E36" s="25"/>
      <c r="F36" s="25"/>
      <c r="G36" s="25"/>
      <c r="H36" s="25"/>
      <c r="I36" s="25"/>
      <c r="J36" s="25"/>
      <c r="K36" s="25"/>
    </row>
    <row r="37" spans="3:11" ht="7.5" customHeight="1">
      <c r="C37" s="25"/>
      <c r="D37" s="25"/>
      <c r="E37" s="25"/>
      <c r="F37" s="25"/>
      <c r="G37" s="25"/>
      <c r="H37" s="25"/>
      <c r="I37" s="25"/>
      <c r="J37" s="25"/>
      <c r="K37" s="25"/>
    </row>
    <row r="38" spans="3:11" ht="24" customHeight="1">
      <c r="C38" s="25" t="s">
        <v>20</v>
      </c>
      <c r="D38" s="25"/>
      <c r="E38" s="25"/>
      <c r="F38" s="25"/>
      <c r="G38" s="25"/>
      <c r="H38" s="25"/>
      <c r="I38" s="25"/>
      <c r="J38" s="25"/>
      <c r="K38" s="25"/>
    </row>
    <row r="39" spans="3:17" ht="24" customHeight="1">
      <c r="C39" s="26" t="s">
        <v>21</v>
      </c>
      <c r="D39" s="26"/>
      <c r="E39" s="26"/>
      <c r="F39" s="26"/>
      <c r="G39" s="26"/>
      <c r="H39" s="26"/>
      <c r="I39" s="26"/>
      <c r="J39" s="26"/>
      <c r="K39" s="26"/>
      <c r="Q39" s="1"/>
    </row>
    <row r="40" spans="3:6" ht="10.5" customHeight="1">
      <c r="C40" s="27" t="s">
        <v>22</v>
      </c>
      <c r="D40" s="27"/>
      <c r="E40" s="27"/>
      <c r="F40" s="27"/>
    </row>
    <row r="41" spans="2:11" ht="12" customHeight="1">
      <c r="B41" s="21"/>
      <c r="C41" s="28" t="s">
        <v>23</v>
      </c>
      <c r="D41" s="28"/>
      <c r="E41" s="28"/>
      <c r="F41" s="28"/>
      <c r="G41" s="29"/>
      <c r="H41" s="29"/>
      <c r="I41" s="29"/>
      <c r="J41" s="29"/>
      <c r="K41" s="29"/>
    </row>
    <row r="42" spans="2:11" ht="12" customHeight="1">
      <c r="B42" s="21"/>
      <c r="C42" s="28" t="s">
        <v>24</v>
      </c>
      <c r="D42" s="28"/>
      <c r="E42" s="28"/>
      <c r="F42" s="28"/>
      <c r="G42" s="29"/>
      <c r="H42" s="29"/>
      <c r="I42" s="29"/>
      <c r="J42" s="29"/>
      <c r="K42" s="29"/>
    </row>
    <row r="43" spans="2:11" ht="12" customHeight="1">
      <c r="B43" s="21"/>
      <c r="C43" s="28" t="s">
        <v>25</v>
      </c>
      <c r="D43" s="28"/>
      <c r="E43" s="28"/>
      <c r="F43" s="28"/>
      <c r="G43" s="29"/>
      <c r="H43" s="29"/>
      <c r="I43" s="29"/>
      <c r="J43" s="29"/>
      <c r="K43" s="29"/>
    </row>
    <row r="44" spans="2:11" ht="12" customHeight="1">
      <c r="B44" s="21"/>
      <c r="C44" s="28" t="s">
        <v>26</v>
      </c>
      <c r="D44" s="28"/>
      <c r="E44" s="28"/>
      <c r="F44" s="28"/>
      <c r="G44" s="29"/>
      <c r="H44" s="29"/>
      <c r="I44" s="29"/>
      <c r="J44" s="29"/>
      <c r="K44" s="29"/>
    </row>
    <row r="45" spans="2:11" ht="12" customHeight="1">
      <c r="B45" s="21"/>
      <c r="C45" s="28" t="s">
        <v>27</v>
      </c>
      <c r="D45" s="28"/>
      <c r="E45" s="28"/>
      <c r="F45" s="28"/>
      <c r="G45" s="29"/>
      <c r="H45" s="29"/>
      <c r="I45" s="29"/>
      <c r="J45" s="29"/>
      <c r="K45" s="29"/>
    </row>
    <row r="46" spans="2:11" ht="12" customHeight="1">
      <c r="B46" s="21"/>
      <c r="C46" s="28" t="s">
        <v>28</v>
      </c>
      <c r="D46" s="28"/>
      <c r="E46" s="28"/>
      <c r="F46" s="28"/>
      <c r="G46" s="29"/>
      <c r="H46" s="29"/>
      <c r="I46" s="29"/>
      <c r="J46" s="29"/>
      <c r="K46" s="29"/>
    </row>
    <row r="47" spans="2:11" ht="12" customHeight="1">
      <c r="B47" s="21"/>
      <c r="C47" s="28" t="s">
        <v>29</v>
      </c>
      <c r="D47" s="28"/>
      <c r="E47" s="28"/>
      <c r="F47" s="28"/>
      <c r="G47" s="29"/>
      <c r="H47" s="29"/>
      <c r="I47" s="29"/>
      <c r="J47" s="29"/>
      <c r="K47" s="29"/>
    </row>
    <row r="48" spans="9:15" s="1" customFormat="1" ht="10.5" customHeight="1">
      <c r="I48" s="2"/>
      <c r="M48" s="3"/>
      <c r="N48" s="3"/>
      <c r="O48" s="3"/>
    </row>
    <row r="49" spans="6:11" ht="12" customHeight="1">
      <c r="F49" s="30" t="s">
        <v>30</v>
      </c>
      <c r="G49" s="30"/>
      <c r="H49" s="30"/>
      <c r="I49" s="30"/>
      <c r="J49" s="31">
        <f>SUM(K53:K572)</f>
        <v>0</v>
      </c>
      <c r="K49" s="31"/>
    </row>
    <row r="50" spans="6:11" ht="12" customHeight="1">
      <c r="F50" s="30" t="s">
        <v>31</v>
      </c>
      <c r="G50" s="30"/>
      <c r="H50" s="30"/>
      <c r="I50" s="30"/>
      <c r="J50" s="31">
        <f>SUM(J54:J572)</f>
        <v>0</v>
      </c>
      <c r="K50" s="31"/>
    </row>
    <row r="51" spans="9:15" s="1" customFormat="1" ht="10.5" customHeight="1">
      <c r="I51" s="2"/>
      <c r="M51" s="3"/>
      <c r="N51" s="3"/>
      <c r="O51" s="3"/>
    </row>
    <row r="52" spans="2:16" ht="12" customHeight="1">
      <c r="B52" s="32"/>
      <c r="C52" s="33" t="s">
        <v>32</v>
      </c>
      <c r="D52" s="33"/>
      <c r="E52" s="34" t="s">
        <v>33</v>
      </c>
      <c r="F52" s="35" t="s">
        <v>34</v>
      </c>
      <c r="G52" s="36" t="s">
        <v>35</v>
      </c>
      <c r="H52" s="36" t="s">
        <v>36</v>
      </c>
      <c r="I52" s="37" t="s">
        <v>37</v>
      </c>
      <c r="J52" s="36" t="s">
        <v>38</v>
      </c>
      <c r="K52" s="36" t="s">
        <v>39</v>
      </c>
      <c r="L52" s="38" t="s">
        <v>40</v>
      </c>
      <c r="M52" s="39" t="s">
        <v>41</v>
      </c>
      <c r="N52" s="39" t="s">
        <v>42</v>
      </c>
      <c r="O52" s="39" t="s">
        <v>43</v>
      </c>
      <c r="P52" s="36" t="s">
        <v>44</v>
      </c>
    </row>
    <row r="53" spans="3:16" ht="10.5" customHeight="1">
      <c r="C53" s="33"/>
      <c r="D53" s="33"/>
      <c r="E53" s="34"/>
      <c r="F53" s="35"/>
      <c r="G53" s="36"/>
      <c r="H53" s="36"/>
      <c r="I53" s="37"/>
      <c r="J53" s="36"/>
      <c r="K53" s="36"/>
      <c r="L53" s="38"/>
      <c r="M53" s="39"/>
      <c r="N53" s="39"/>
      <c r="O53" s="39"/>
      <c r="P53" s="36"/>
    </row>
    <row r="54" spans="3:16" ht="15.75" customHeight="1">
      <c r="C54" s="40" t="s">
        <v>45</v>
      </c>
      <c r="D54" s="40"/>
      <c r="E54" s="40"/>
      <c r="F54" s="40"/>
      <c r="G54" s="40"/>
      <c r="H54" s="40"/>
      <c r="I54" s="41"/>
      <c r="J54" s="40"/>
      <c r="K54" s="42">
        <f>IF(J54&gt;0,I54*J54,"")</f>
      </c>
      <c r="L54" s="43"/>
      <c r="M54" s="44"/>
      <c r="N54" s="44"/>
      <c r="O54" s="44"/>
      <c r="P54" s="43"/>
    </row>
    <row r="55" spans="3:16" ht="12" customHeight="1">
      <c r="C55" s="45" t="s">
        <v>46</v>
      </c>
      <c r="D55" s="46"/>
      <c r="E55" s="46"/>
      <c r="F55" s="46"/>
      <c r="G55" s="46"/>
      <c r="H55" s="46"/>
      <c r="I55" s="47"/>
      <c r="J55" s="46"/>
      <c r="K55" s="48">
        <f>IF(J55&gt;0,I55*J55,"")</f>
      </c>
      <c r="L55" s="43"/>
      <c r="M55" s="44"/>
      <c r="N55" s="44"/>
      <c r="O55" s="44"/>
      <c r="P55" s="43"/>
    </row>
    <row r="56" spans="2:16" ht="11.25" customHeight="1">
      <c r="B56" s="49"/>
      <c r="C56" s="50" t="s">
        <v>46</v>
      </c>
      <c r="D56" s="50"/>
      <c r="E56" s="51"/>
      <c r="F56" s="52" t="s">
        <v>47</v>
      </c>
      <c r="G56" s="53">
        <v>1</v>
      </c>
      <c r="H56" s="54">
        <v>752577</v>
      </c>
      <c r="I56" s="55">
        <v>288.15</v>
      </c>
      <c r="J56" s="56"/>
      <c r="K56" s="57">
        <f>IF(J56&gt;0,I56*J56,"")</f>
      </c>
      <c r="L56" s="58" t="s">
        <v>40</v>
      </c>
      <c r="M56" s="59"/>
      <c r="N56" s="59"/>
      <c r="O56" s="59"/>
      <c r="P56" s="54">
        <v>4601887323358</v>
      </c>
    </row>
    <row r="57" spans="3:16" ht="12.75" customHeight="1">
      <c r="C57" s="45" t="s">
        <v>48</v>
      </c>
      <c r="D57" s="46"/>
      <c r="E57" s="46"/>
      <c r="F57" s="46"/>
      <c r="G57" s="46"/>
      <c r="H57" s="46"/>
      <c r="I57" s="47"/>
      <c r="J57" s="46"/>
      <c r="K57" s="48">
        <f>IF(J57&gt;0,I57*J57,"")</f>
      </c>
      <c r="L57" s="43"/>
      <c r="M57" s="44"/>
      <c r="N57" s="44"/>
      <c r="O57" s="44"/>
      <c r="P57" s="43"/>
    </row>
    <row r="58" spans="2:16" ht="12.75" customHeight="1">
      <c r="B58" s="49"/>
      <c r="C58" s="50" t="s">
        <v>48</v>
      </c>
      <c r="D58" s="50"/>
      <c r="E58" s="51" t="s">
        <v>49</v>
      </c>
      <c r="F58" s="52" t="s">
        <v>50</v>
      </c>
      <c r="G58" s="53">
        <v>1</v>
      </c>
      <c r="H58" s="54">
        <v>752584</v>
      </c>
      <c r="I58" s="55">
        <v>338.99999999999994</v>
      </c>
      <c r="J58" s="56"/>
      <c r="K58" s="57">
        <f>IF(J58&gt;0,I58*J58,"")</f>
      </c>
      <c r="L58" s="58" t="s">
        <v>40</v>
      </c>
      <c r="M58" s="59"/>
      <c r="N58" s="59"/>
      <c r="O58" s="59"/>
      <c r="P58" s="54">
        <v>4601887164753</v>
      </c>
    </row>
    <row r="59" spans="2:16" ht="22.5" customHeight="1">
      <c r="B59" s="49"/>
      <c r="C59" s="50" t="s">
        <v>48</v>
      </c>
      <c r="D59" s="50"/>
      <c r="E59" s="51" t="s">
        <v>51</v>
      </c>
      <c r="F59" s="52" t="s">
        <v>52</v>
      </c>
      <c r="G59" s="53">
        <v>1</v>
      </c>
      <c r="H59" s="54">
        <v>752582</v>
      </c>
      <c r="I59" s="55">
        <v>338.99999999999994</v>
      </c>
      <c r="J59" s="56"/>
      <c r="K59" s="57">
        <f>IF(J59&gt;0,I59*J59,"")</f>
      </c>
      <c r="L59" s="58" t="s">
        <v>40</v>
      </c>
      <c r="M59" s="59"/>
      <c r="N59" s="59"/>
      <c r="O59" s="59"/>
      <c r="P59" s="54">
        <v>4601887320128</v>
      </c>
    </row>
    <row r="60" spans="2:16" ht="22.5" customHeight="1">
      <c r="B60" s="49"/>
      <c r="C60" s="50" t="s">
        <v>48</v>
      </c>
      <c r="D60" s="50"/>
      <c r="E60" s="51" t="s">
        <v>53</v>
      </c>
      <c r="F60" s="52" t="s">
        <v>54</v>
      </c>
      <c r="G60" s="53">
        <v>1</v>
      </c>
      <c r="H60" s="54">
        <v>752587</v>
      </c>
      <c r="I60" s="55">
        <v>338.99999999999994</v>
      </c>
      <c r="J60" s="56"/>
      <c r="K60" s="57">
        <f>IF(J60&gt;0,I60*J60,"")</f>
      </c>
      <c r="L60" s="58" t="s">
        <v>40</v>
      </c>
      <c r="M60" s="59"/>
      <c r="N60" s="59"/>
      <c r="O60" s="59"/>
      <c r="P60" s="54">
        <v>4601887124412</v>
      </c>
    </row>
    <row r="61" spans="2:16" ht="22.5" customHeight="1">
      <c r="B61" s="49"/>
      <c r="C61" s="50" t="s">
        <v>48</v>
      </c>
      <c r="D61" s="50"/>
      <c r="E61" s="51" t="s">
        <v>55</v>
      </c>
      <c r="F61" s="52" t="s">
        <v>56</v>
      </c>
      <c r="G61" s="53">
        <v>1</v>
      </c>
      <c r="H61" s="54">
        <v>752589</v>
      </c>
      <c r="I61" s="55">
        <v>338.99999999999994</v>
      </c>
      <c r="J61" s="56"/>
      <c r="K61" s="57">
        <f>IF(J61&gt;0,I61*J61,"")</f>
      </c>
      <c r="L61" s="58" t="s">
        <v>40</v>
      </c>
      <c r="M61" s="59"/>
      <c r="N61" s="59"/>
      <c r="O61" s="59" t="s">
        <v>57</v>
      </c>
      <c r="P61" s="54">
        <v>4601887107095</v>
      </c>
    </row>
    <row r="62" spans="2:16" ht="22.5" customHeight="1">
      <c r="B62" s="49"/>
      <c r="C62" s="50" t="s">
        <v>48</v>
      </c>
      <c r="D62" s="50"/>
      <c r="E62" s="51" t="s">
        <v>58</v>
      </c>
      <c r="F62" s="52" t="s">
        <v>59</v>
      </c>
      <c r="G62" s="53">
        <v>1</v>
      </c>
      <c r="H62" s="54">
        <v>752599</v>
      </c>
      <c r="I62" s="55">
        <v>338.99999999999994</v>
      </c>
      <c r="J62" s="56"/>
      <c r="K62" s="57">
        <f>IF(J62&gt;0,I62*J62,"")</f>
      </c>
      <c r="L62" s="58" t="s">
        <v>40</v>
      </c>
      <c r="M62" s="59"/>
      <c r="N62" s="59"/>
      <c r="O62" s="59"/>
      <c r="P62" s="54">
        <v>4601887140580</v>
      </c>
    </row>
    <row r="63" spans="2:16" ht="12.75" customHeight="1">
      <c r="B63" s="49"/>
      <c r="C63" s="50" t="s">
        <v>48</v>
      </c>
      <c r="D63" s="50"/>
      <c r="E63" s="51" t="s">
        <v>60</v>
      </c>
      <c r="F63" s="52" t="s">
        <v>61</v>
      </c>
      <c r="G63" s="53">
        <v>1</v>
      </c>
      <c r="H63" s="54">
        <v>752588</v>
      </c>
      <c r="I63" s="55">
        <v>338.99999999999994</v>
      </c>
      <c r="J63" s="56"/>
      <c r="K63" s="57">
        <f>IF(J63&gt;0,I63*J63,"")</f>
      </c>
      <c r="L63" s="58" t="s">
        <v>40</v>
      </c>
      <c r="M63" s="59"/>
      <c r="N63" s="59"/>
      <c r="O63" s="59"/>
      <c r="P63" s="54">
        <v>4601887124436</v>
      </c>
    </row>
    <row r="64" spans="2:16" ht="33.75" customHeight="1">
      <c r="B64" s="49"/>
      <c r="C64" s="50" t="s">
        <v>48</v>
      </c>
      <c r="D64" s="50"/>
      <c r="E64" s="51" t="s">
        <v>62</v>
      </c>
      <c r="F64" s="52" t="s">
        <v>63</v>
      </c>
      <c r="G64" s="53">
        <v>1</v>
      </c>
      <c r="H64" s="54">
        <v>752601</v>
      </c>
      <c r="I64" s="55">
        <v>338.99999999999994</v>
      </c>
      <c r="J64" s="56"/>
      <c r="K64" s="57">
        <f>IF(J64&gt;0,I64*J64,"")</f>
      </c>
      <c r="L64" s="58" t="s">
        <v>40</v>
      </c>
      <c r="M64" s="59"/>
      <c r="N64" s="59"/>
      <c r="O64" s="59"/>
      <c r="P64" s="54">
        <v>4601887331414</v>
      </c>
    </row>
    <row r="65" spans="2:16" ht="22.5" customHeight="1">
      <c r="B65" s="49"/>
      <c r="C65" s="50" t="s">
        <v>48</v>
      </c>
      <c r="D65" s="50"/>
      <c r="E65" s="51" t="s">
        <v>64</v>
      </c>
      <c r="F65" s="52" t="s">
        <v>65</v>
      </c>
      <c r="G65" s="53">
        <v>1</v>
      </c>
      <c r="H65" s="54">
        <v>752590</v>
      </c>
      <c r="I65" s="55">
        <v>338.99999999999994</v>
      </c>
      <c r="J65" s="56"/>
      <c r="K65" s="57">
        <f>IF(J65&gt;0,I65*J65,"")</f>
      </c>
      <c r="L65" s="58" t="s">
        <v>40</v>
      </c>
      <c r="M65" s="59"/>
      <c r="N65" s="59"/>
      <c r="O65" s="59"/>
      <c r="P65" s="54">
        <v>4601887292722</v>
      </c>
    </row>
    <row r="66" spans="3:16" ht="12.75" customHeight="1">
      <c r="C66" s="45" t="s">
        <v>66</v>
      </c>
      <c r="D66" s="46"/>
      <c r="E66" s="46"/>
      <c r="F66" s="46"/>
      <c r="G66" s="46"/>
      <c r="H66" s="46"/>
      <c r="I66" s="47"/>
      <c r="J66" s="46"/>
      <c r="K66" s="48">
        <f>IF(J66&gt;0,I66*J66,"")</f>
      </c>
      <c r="L66" s="43"/>
      <c r="M66" s="44"/>
      <c r="N66" s="44"/>
      <c r="O66" s="44"/>
      <c r="P66" s="43"/>
    </row>
    <row r="67" spans="2:16" ht="12.75" customHeight="1">
      <c r="B67" s="49"/>
      <c r="C67" s="50" t="s">
        <v>66</v>
      </c>
      <c r="D67" s="50"/>
      <c r="E67" s="51" t="s">
        <v>67</v>
      </c>
      <c r="F67" s="52" t="s">
        <v>68</v>
      </c>
      <c r="G67" s="53">
        <v>1</v>
      </c>
      <c r="H67" s="54">
        <v>752592</v>
      </c>
      <c r="I67" s="55">
        <v>338.99999999999994</v>
      </c>
      <c r="J67" s="56"/>
      <c r="K67" s="57">
        <f>IF(J67&gt;0,I67*J67,"")</f>
      </c>
      <c r="L67" s="58" t="s">
        <v>40</v>
      </c>
      <c r="M67" s="59"/>
      <c r="N67" s="59"/>
      <c r="O67" s="59"/>
      <c r="P67" s="54">
        <v>4601887218197</v>
      </c>
    </row>
    <row r="68" spans="2:16" ht="12.75" customHeight="1">
      <c r="B68" s="49"/>
      <c r="C68" s="50" t="s">
        <v>66</v>
      </c>
      <c r="D68" s="50"/>
      <c r="E68" s="51" t="s">
        <v>69</v>
      </c>
      <c r="F68" s="52" t="s">
        <v>70</v>
      </c>
      <c r="G68" s="53">
        <v>1</v>
      </c>
      <c r="H68" s="54">
        <v>752598</v>
      </c>
      <c r="I68" s="55">
        <v>338.99999999999994</v>
      </c>
      <c r="J68" s="56"/>
      <c r="K68" s="57">
        <f>IF(J68&gt;0,I68*J68,"")</f>
      </c>
      <c r="L68" s="58" t="s">
        <v>40</v>
      </c>
      <c r="M68" s="59"/>
      <c r="N68" s="59"/>
      <c r="O68" s="59"/>
      <c r="P68" s="54">
        <v>4601887200840</v>
      </c>
    </row>
    <row r="69" spans="2:16" ht="22.5" customHeight="1">
      <c r="B69" s="49"/>
      <c r="C69" s="50" t="s">
        <v>66</v>
      </c>
      <c r="D69" s="50"/>
      <c r="E69" s="51" t="s">
        <v>71</v>
      </c>
      <c r="F69" s="52" t="s">
        <v>61</v>
      </c>
      <c r="G69" s="53">
        <v>1</v>
      </c>
      <c r="H69" s="54">
        <v>752586</v>
      </c>
      <c r="I69" s="55">
        <v>338.99999999999994</v>
      </c>
      <c r="J69" s="56"/>
      <c r="K69" s="57">
        <f>IF(J69&gt;0,I69*J69,"")</f>
      </c>
      <c r="L69" s="58" t="s">
        <v>40</v>
      </c>
      <c r="M69" s="59"/>
      <c r="N69" s="59"/>
      <c r="O69" s="59"/>
      <c r="P69" s="54">
        <v>4601887124429</v>
      </c>
    </row>
    <row r="70" spans="3:16" ht="12.75" customHeight="1">
      <c r="C70" s="45" t="s">
        <v>72</v>
      </c>
      <c r="D70" s="46"/>
      <c r="E70" s="46"/>
      <c r="F70" s="46"/>
      <c r="G70" s="46"/>
      <c r="H70" s="46"/>
      <c r="I70" s="47"/>
      <c r="J70" s="46"/>
      <c r="K70" s="48">
        <f>IF(J70&gt;0,I70*J70,"")</f>
      </c>
      <c r="L70" s="43"/>
      <c r="M70" s="44"/>
      <c r="N70" s="44"/>
      <c r="O70" s="44"/>
      <c r="P70" s="43"/>
    </row>
    <row r="71" spans="2:16" ht="33.75" customHeight="1">
      <c r="B71" s="49"/>
      <c r="C71" s="50" t="s">
        <v>72</v>
      </c>
      <c r="D71" s="50"/>
      <c r="E71" s="51" t="s">
        <v>73</v>
      </c>
      <c r="F71" s="52" t="s">
        <v>74</v>
      </c>
      <c r="G71" s="53">
        <v>1</v>
      </c>
      <c r="H71" s="54">
        <v>752597</v>
      </c>
      <c r="I71" s="55">
        <v>474.6</v>
      </c>
      <c r="J71" s="56"/>
      <c r="K71" s="57">
        <f>IF(J71&gt;0,I71*J71,"")</f>
      </c>
      <c r="L71" s="58" t="s">
        <v>40</v>
      </c>
      <c r="M71" s="59"/>
      <c r="N71" s="59" t="s">
        <v>75</v>
      </c>
      <c r="O71" s="59"/>
      <c r="P71" s="54">
        <v>4601887271048</v>
      </c>
    </row>
    <row r="72" spans="2:16" ht="33.75" customHeight="1">
      <c r="B72" s="49"/>
      <c r="C72" s="50" t="s">
        <v>72</v>
      </c>
      <c r="D72" s="50"/>
      <c r="E72" s="51" t="s">
        <v>76</v>
      </c>
      <c r="F72" s="52" t="s">
        <v>77</v>
      </c>
      <c r="G72" s="53">
        <v>1</v>
      </c>
      <c r="H72" s="54">
        <v>810754</v>
      </c>
      <c r="I72" s="55">
        <v>474.6</v>
      </c>
      <c r="J72" s="56"/>
      <c r="K72" s="57">
        <f>IF(J72&gt;0,I72*J72,"")</f>
      </c>
      <c r="L72" s="58" t="s">
        <v>40</v>
      </c>
      <c r="M72" s="59"/>
      <c r="N72" s="59" t="s">
        <v>75</v>
      </c>
      <c r="O72" s="59"/>
      <c r="P72" s="54">
        <v>4601887035633</v>
      </c>
    </row>
    <row r="73" spans="3:16" ht="12.75" customHeight="1">
      <c r="C73" s="45" t="s">
        <v>78</v>
      </c>
      <c r="D73" s="46"/>
      <c r="E73" s="46"/>
      <c r="F73" s="46"/>
      <c r="G73" s="46"/>
      <c r="H73" s="46"/>
      <c r="I73" s="47"/>
      <c r="J73" s="46"/>
      <c r="K73" s="48">
        <f>IF(J73&gt;0,I73*J73,"")</f>
      </c>
      <c r="L73" s="43"/>
      <c r="M73" s="44"/>
      <c r="N73" s="44"/>
      <c r="O73" s="44"/>
      <c r="P73" s="43"/>
    </row>
    <row r="74" spans="2:16" ht="22.5" customHeight="1">
      <c r="B74" s="49"/>
      <c r="C74" s="50" t="s">
        <v>78</v>
      </c>
      <c r="D74" s="50"/>
      <c r="E74" s="51" t="s">
        <v>79</v>
      </c>
      <c r="F74" s="52" t="s">
        <v>80</v>
      </c>
      <c r="G74" s="53">
        <v>1</v>
      </c>
      <c r="H74" s="54">
        <v>752606</v>
      </c>
      <c r="I74" s="55">
        <v>338.99999999999994</v>
      </c>
      <c r="J74" s="56"/>
      <c r="K74" s="57">
        <f>IF(J74&gt;0,I74*J74,"")</f>
      </c>
      <c r="L74" s="58" t="s">
        <v>40</v>
      </c>
      <c r="M74" s="59"/>
      <c r="N74" s="59"/>
      <c r="O74" s="59"/>
      <c r="P74" s="54">
        <v>4601887304982</v>
      </c>
    </row>
    <row r="75" spans="2:16" ht="22.5" customHeight="1">
      <c r="B75" s="49"/>
      <c r="C75" s="50" t="s">
        <v>78</v>
      </c>
      <c r="D75" s="50"/>
      <c r="E75" s="51" t="s">
        <v>81</v>
      </c>
      <c r="F75" s="52" t="s">
        <v>63</v>
      </c>
      <c r="G75" s="53">
        <v>1</v>
      </c>
      <c r="H75" s="54">
        <v>752605</v>
      </c>
      <c r="I75" s="55">
        <v>338.99999999999994</v>
      </c>
      <c r="J75" s="56"/>
      <c r="K75" s="57">
        <f>IF(J75&gt;0,I75*J75,"")</f>
      </c>
      <c r="L75" s="58" t="s">
        <v>40</v>
      </c>
      <c r="M75" s="59"/>
      <c r="N75" s="59"/>
      <c r="O75" s="59"/>
      <c r="P75" s="54">
        <v>4601887324256</v>
      </c>
    </row>
    <row r="76" spans="3:16" ht="12.75" customHeight="1">
      <c r="C76" s="45" t="s">
        <v>82</v>
      </c>
      <c r="D76" s="46"/>
      <c r="E76" s="46"/>
      <c r="F76" s="46"/>
      <c r="G76" s="46"/>
      <c r="H76" s="46"/>
      <c r="I76" s="47"/>
      <c r="J76" s="46"/>
      <c r="K76" s="48">
        <f>IF(J76&gt;0,I76*J76,"")</f>
      </c>
      <c r="L76" s="43"/>
      <c r="M76" s="44"/>
      <c r="N76" s="44"/>
      <c r="O76" s="44"/>
      <c r="P76" s="43"/>
    </row>
    <row r="77" spans="2:16" ht="22.5" customHeight="1">
      <c r="B77" s="49"/>
      <c r="C77" s="50" t="s">
        <v>82</v>
      </c>
      <c r="D77" s="50"/>
      <c r="E77" s="51" t="s">
        <v>83</v>
      </c>
      <c r="F77" s="52" t="s">
        <v>84</v>
      </c>
      <c r="G77" s="53">
        <v>1</v>
      </c>
      <c r="H77" s="54">
        <v>752613</v>
      </c>
      <c r="I77" s="55">
        <v>338.99999999999994</v>
      </c>
      <c r="J77" s="56"/>
      <c r="K77" s="57">
        <f>IF(J77&gt;0,I77*J77,"")</f>
      </c>
      <c r="L77" s="58" t="s">
        <v>40</v>
      </c>
      <c r="M77" s="59"/>
      <c r="N77" s="59"/>
      <c r="O77" s="59"/>
      <c r="P77" s="54">
        <v>4601887124443</v>
      </c>
    </row>
    <row r="78" spans="2:16" ht="22.5" customHeight="1">
      <c r="B78" s="49"/>
      <c r="C78" s="50" t="s">
        <v>82</v>
      </c>
      <c r="D78" s="50"/>
      <c r="E78" s="51" t="s">
        <v>85</v>
      </c>
      <c r="F78" s="52" t="s">
        <v>86</v>
      </c>
      <c r="G78" s="53">
        <v>1</v>
      </c>
      <c r="H78" s="54">
        <v>752619</v>
      </c>
      <c r="I78" s="55">
        <v>338.99999999999994</v>
      </c>
      <c r="J78" s="56"/>
      <c r="K78" s="57">
        <f>IF(J78&gt;0,I78*J78,"")</f>
      </c>
      <c r="L78" s="58" t="s">
        <v>40</v>
      </c>
      <c r="M78" s="59"/>
      <c r="N78" s="59"/>
      <c r="O78" s="59"/>
      <c r="P78" s="54">
        <v>4601887271055</v>
      </c>
    </row>
    <row r="79" spans="2:16" ht="12.75" customHeight="1">
      <c r="B79" s="49"/>
      <c r="C79" s="50" t="s">
        <v>82</v>
      </c>
      <c r="D79" s="50"/>
      <c r="E79" s="51" t="s">
        <v>87</v>
      </c>
      <c r="F79" s="52" t="s">
        <v>88</v>
      </c>
      <c r="G79" s="53">
        <v>1</v>
      </c>
      <c r="H79" s="54">
        <v>835500</v>
      </c>
      <c r="I79" s="55">
        <v>338.99999999999994</v>
      </c>
      <c r="J79" s="56"/>
      <c r="K79" s="57">
        <f>IF(J79&gt;0,I79*J79,"")</f>
      </c>
      <c r="L79" s="58" t="s">
        <v>40</v>
      </c>
      <c r="M79" s="59" t="s">
        <v>89</v>
      </c>
      <c r="N79" s="59"/>
      <c r="O79" s="59"/>
      <c r="P79" s="54">
        <v>4601887168058</v>
      </c>
    </row>
    <row r="80" spans="2:16" ht="22.5" customHeight="1">
      <c r="B80" s="49"/>
      <c r="C80" s="50" t="s">
        <v>82</v>
      </c>
      <c r="D80" s="50"/>
      <c r="E80" s="51" t="s">
        <v>90</v>
      </c>
      <c r="F80" s="52" t="s">
        <v>91</v>
      </c>
      <c r="G80" s="53">
        <v>1</v>
      </c>
      <c r="H80" s="54">
        <v>752621</v>
      </c>
      <c r="I80" s="55">
        <v>338.99999999999994</v>
      </c>
      <c r="J80" s="56"/>
      <c r="K80" s="57">
        <f>IF(J80&gt;0,I80*J80,"")</f>
      </c>
      <c r="L80" s="58" t="s">
        <v>40</v>
      </c>
      <c r="M80" s="59"/>
      <c r="N80" s="59"/>
      <c r="O80" s="59" t="s">
        <v>57</v>
      </c>
      <c r="P80" s="54">
        <v>4601887107101</v>
      </c>
    </row>
    <row r="81" spans="2:16" ht="12.75" customHeight="1">
      <c r="B81" s="49"/>
      <c r="C81" s="50" t="s">
        <v>82</v>
      </c>
      <c r="D81" s="50"/>
      <c r="E81" s="51" t="s">
        <v>92</v>
      </c>
      <c r="F81" s="52" t="s">
        <v>93</v>
      </c>
      <c r="G81" s="53">
        <v>1</v>
      </c>
      <c r="H81" s="54">
        <v>752614</v>
      </c>
      <c r="I81" s="55">
        <v>338.99999999999994</v>
      </c>
      <c r="J81" s="56"/>
      <c r="K81" s="57">
        <f>IF(J81&gt;0,I81*J81,"")</f>
      </c>
      <c r="L81" s="58" t="s">
        <v>40</v>
      </c>
      <c r="M81" s="59"/>
      <c r="N81" s="59"/>
      <c r="O81" s="59"/>
      <c r="P81" s="54">
        <v>4601887292746</v>
      </c>
    </row>
    <row r="82" spans="2:16" ht="12.75" customHeight="1">
      <c r="B82" s="49"/>
      <c r="C82" s="50" t="s">
        <v>82</v>
      </c>
      <c r="D82" s="50"/>
      <c r="E82" s="51" t="s">
        <v>94</v>
      </c>
      <c r="F82" s="52" t="s">
        <v>95</v>
      </c>
      <c r="G82" s="53">
        <v>1</v>
      </c>
      <c r="H82" s="54">
        <v>835506</v>
      </c>
      <c r="I82" s="55">
        <v>338.99999999999994</v>
      </c>
      <c r="J82" s="56"/>
      <c r="K82" s="57">
        <f>IF(J82&gt;0,I82*J82,"")</f>
      </c>
      <c r="L82" s="58" t="s">
        <v>40</v>
      </c>
      <c r="M82" s="59" t="s">
        <v>89</v>
      </c>
      <c r="N82" s="59"/>
      <c r="O82" s="59"/>
      <c r="P82" s="54">
        <v>4601887168065</v>
      </c>
    </row>
    <row r="83" spans="2:16" ht="12.75" customHeight="1">
      <c r="B83" s="49"/>
      <c r="C83" s="50" t="s">
        <v>82</v>
      </c>
      <c r="D83" s="50"/>
      <c r="E83" s="51" t="s">
        <v>96</v>
      </c>
      <c r="F83" s="52" t="s">
        <v>97</v>
      </c>
      <c r="G83" s="53">
        <v>1</v>
      </c>
      <c r="H83" s="54">
        <v>835504</v>
      </c>
      <c r="I83" s="55">
        <v>338.99999999999994</v>
      </c>
      <c r="J83" s="56"/>
      <c r="K83" s="57">
        <f>IF(J83&gt;0,I83*J83,"")</f>
      </c>
      <c r="L83" s="58" t="s">
        <v>40</v>
      </c>
      <c r="M83" s="59" t="s">
        <v>89</v>
      </c>
      <c r="N83" s="59"/>
      <c r="O83" s="59"/>
      <c r="P83" s="54">
        <v>4601887168195</v>
      </c>
    </row>
    <row r="84" spans="2:16" ht="12.75" customHeight="1">
      <c r="B84" s="49"/>
      <c r="C84" s="50" t="s">
        <v>82</v>
      </c>
      <c r="D84" s="50"/>
      <c r="E84" s="51" t="s">
        <v>98</v>
      </c>
      <c r="F84" s="52" t="s">
        <v>86</v>
      </c>
      <c r="G84" s="53">
        <v>1</v>
      </c>
      <c r="H84" s="54">
        <v>752620</v>
      </c>
      <c r="I84" s="55">
        <v>338.99999999999994</v>
      </c>
      <c r="J84" s="56"/>
      <c r="K84" s="57">
        <f>IF(J84&gt;0,I84*J84,"")</f>
      </c>
      <c r="L84" s="58" t="s">
        <v>40</v>
      </c>
      <c r="M84" s="59"/>
      <c r="N84" s="59"/>
      <c r="O84" s="59"/>
      <c r="P84" s="54">
        <v>4601887107118</v>
      </c>
    </row>
    <row r="85" spans="2:16" ht="22.5" customHeight="1">
      <c r="B85" s="49"/>
      <c r="C85" s="50" t="s">
        <v>82</v>
      </c>
      <c r="D85" s="50"/>
      <c r="E85" s="51" t="s">
        <v>99</v>
      </c>
      <c r="F85" s="52" t="s">
        <v>100</v>
      </c>
      <c r="G85" s="53">
        <v>1</v>
      </c>
      <c r="H85" s="54">
        <v>752608</v>
      </c>
      <c r="I85" s="55">
        <v>338.99999999999994</v>
      </c>
      <c r="J85" s="56"/>
      <c r="K85" s="57">
        <f>IF(J85&gt;0,I85*J85,"")</f>
      </c>
      <c r="L85" s="58" t="s">
        <v>40</v>
      </c>
      <c r="M85" s="59"/>
      <c r="N85" s="59"/>
      <c r="O85" s="59"/>
      <c r="P85" s="54">
        <v>4601887320159</v>
      </c>
    </row>
    <row r="86" spans="3:16" ht="12.75" customHeight="1">
      <c r="C86" s="45" t="s">
        <v>101</v>
      </c>
      <c r="D86" s="46"/>
      <c r="E86" s="46"/>
      <c r="F86" s="46"/>
      <c r="G86" s="46"/>
      <c r="H86" s="46"/>
      <c r="I86" s="47"/>
      <c r="J86" s="46"/>
      <c r="K86" s="48">
        <f>IF(J86&gt;0,I86*J86,"")</f>
      </c>
      <c r="L86" s="43"/>
      <c r="M86" s="44"/>
      <c r="N86" s="44"/>
      <c r="O86" s="44"/>
      <c r="P86" s="43"/>
    </row>
    <row r="87" spans="2:16" ht="12.75" customHeight="1">
      <c r="B87" s="49"/>
      <c r="C87" s="50" t="s">
        <v>101</v>
      </c>
      <c r="D87" s="50"/>
      <c r="E87" s="51"/>
      <c r="F87" s="52" t="s">
        <v>102</v>
      </c>
      <c r="G87" s="53">
        <v>1</v>
      </c>
      <c r="H87" s="54">
        <v>752625</v>
      </c>
      <c r="I87" s="55">
        <v>254.24999999999997</v>
      </c>
      <c r="J87" s="56"/>
      <c r="K87" s="57">
        <f>IF(J87&gt;0,I87*J87,"")</f>
      </c>
      <c r="L87" s="58" t="s">
        <v>40</v>
      </c>
      <c r="M87" s="59"/>
      <c r="N87" s="59"/>
      <c r="O87" s="59"/>
      <c r="P87" s="54">
        <v>4601887143512</v>
      </c>
    </row>
    <row r="88" spans="2:16" ht="33.75" customHeight="1">
      <c r="B88" s="49"/>
      <c r="C88" s="50" t="s">
        <v>101</v>
      </c>
      <c r="D88" s="50"/>
      <c r="E88" s="51" t="s">
        <v>103</v>
      </c>
      <c r="F88" s="52" t="s">
        <v>104</v>
      </c>
      <c r="G88" s="53">
        <v>1</v>
      </c>
      <c r="H88" s="54">
        <v>810627</v>
      </c>
      <c r="I88" s="55">
        <v>338.99999999999994</v>
      </c>
      <c r="J88" s="56"/>
      <c r="K88" s="57">
        <f>IF(J88&gt;0,I88*J88,"")</f>
      </c>
      <c r="L88" s="58" t="s">
        <v>40</v>
      </c>
      <c r="M88" s="59"/>
      <c r="N88" s="59"/>
      <c r="O88" s="59"/>
      <c r="P88" s="54">
        <v>4601887035640</v>
      </c>
    </row>
    <row r="89" spans="2:16" ht="12.75" customHeight="1">
      <c r="B89" s="49"/>
      <c r="C89" s="50" t="s">
        <v>101</v>
      </c>
      <c r="D89" s="50"/>
      <c r="E89" s="51" t="s">
        <v>105</v>
      </c>
      <c r="F89" s="52" t="s">
        <v>106</v>
      </c>
      <c r="G89" s="53">
        <v>1</v>
      </c>
      <c r="H89" s="54">
        <v>799488</v>
      </c>
      <c r="I89" s="55">
        <v>338.99999999999994</v>
      </c>
      <c r="J89" s="56"/>
      <c r="K89" s="57">
        <f>IF(J89&gt;0,I89*J89,"")</f>
      </c>
      <c r="L89" s="58" t="s">
        <v>40</v>
      </c>
      <c r="M89" s="59"/>
      <c r="N89" s="59"/>
      <c r="O89" s="59"/>
      <c r="P89" s="54">
        <v>4601887381884</v>
      </c>
    </row>
    <row r="90" spans="2:16" ht="33.75" customHeight="1">
      <c r="B90" s="49"/>
      <c r="C90" s="50" t="s">
        <v>101</v>
      </c>
      <c r="D90" s="50"/>
      <c r="E90" s="51" t="s">
        <v>107</v>
      </c>
      <c r="F90" s="52" t="s">
        <v>108</v>
      </c>
      <c r="G90" s="53">
        <v>1</v>
      </c>
      <c r="H90" s="54">
        <v>835355</v>
      </c>
      <c r="I90" s="55">
        <v>338.99999999999994</v>
      </c>
      <c r="J90" s="56"/>
      <c r="K90" s="57">
        <f>IF(J90&gt;0,I90*J90,"")</f>
      </c>
      <c r="L90" s="58" t="s">
        <v>40</v>
      </c>
      <c r="M90" s="59" t="s">
        <v>89</v>
      </c>
      <c r="N90" s="59"/>
      <c r="O90" s="59"/>
      <c r="P90" s="54">
        <v>4601887168201</v>
      </c>
    </row>
    <row r="91" spans="2:16" ht="12.75" customHeight="1">
      <c r="B91" s="49"/>
      <c r="C91" s="50" t="s">
        <v>101</v>
      </c>
      <c r="D91" s="50"/>
      <c r="E91" s="51" t="s">
        <v>109</v>
      </c>
      <c r="F91" s="52" t="s">
        <v>110</v>
      </c>
      <c r="G91" s="53">
        <v>1</v>
      </c>
      <c r="H91" s="54">
        <v>799463</v>
      </c>
      <c r="I91" s="55">
        <v>338.99999999999994</v>
      </c>
      <c r="J91" s="56"/>
      <c r="K91" s="57">
        <f>IF(J91&gt;0,I91*J91,"")</f>
      </c>
      <c r="L91" s="58" t="s">
        <v>40</v>
      </c>
      <c r="M91" s="59"/>
      <c r="N91" s="59"/>
      <c r="O91" s="59"/>
      <c r="P91" s="54">
        <v>4601887189350</v>
      </c>
    </row>
    <row r="92" spans="2:16" ht="33.75" customHeight="1">
      <c r="B92" s="49"/>
      <c r="C92" s="50" t="s">
        <v>101</v>
      </c>
      <c r="D92" s="50"/>
      <c r="E92" s="51" t="s">
        <v>111</v>
      </c>
      <c r="F92" s="52" t="s">
        <v>112</v>
      </c>
      <c r="G92" s="53">
        <v>1</v>
      </c>
      <c r="H92" s="54">
        <v>799462</v>
      </c>
      <c r="I92" s="55">
        <v>338.99999999999994</v>
      </c>
      <c r="J92" s="56"/>
      <c r="K92" s="57">
        <f>IF(J92&gt;0,I92*J92,"")</f>
      </c>
      <c r="L92" s="58" t="s">
        <v>40</v>
      </c>
      <c r="M92" s="59"/>
      <c r="N92" s="59"/>
      <c r="O92" s="59"/>
      <c r="P92" s="54">
        <v>4601887189343</v>
      </c>
    </row>
    <row r="93" spans="3:16" ht="12.75" customHeight="1">
      <c r="C93" s="45" t="s">
        <v>113</v>
      </c>
      <c r="D93" s="46"/>
      <c r="E93" s="46"/>
      <c r="F93" s="46"/>
      <c r="G93" s="46"/>
      <c r="H93" s="46"/>
      <c r="I93" s="47"/>
      <c r="J93" s="46"/>
      <c r="K93" s="48">
        <f>IF(J93&gt;0,I93*J93,"")</f>
      </c>
      <c r="L93" s="43"/>
      <c r="M93" s="44"/>
      <c r="N93" s="44"/>
      <c r="O93" s="44"/>
      <c r="P93" s="43"/>
    </row>
    <row r="94" spans="2:16" ht="12.75" customHeight="1">
      <c r="B94" s="49"/>
      <c r="C94" s="50" t="s">
        <v>113</v>
      </c>
      <c r="D94" s="50"/>
      <c r="E94" s="51" t="s">
        <v>114</v>
      </c>
      <c r="F94" s="52" t="s">
        <v>115</v>
      </c>
      <c r="G94" s="53">
        <v>1</v>
      </c>
      <c r="H94" s="54">
        <v>750342</v>
      </c>
      <c r="I94" s="55">
        <v>480.24999999999994</v>
      </c>
      <c r="J94" s="56"/>
      <c r="K94" s="57">
        <f>IF(J94&gt;0,I94*J94,"")</f>
      </c>
      <c r="L94" s="58" t="s">
        <v>40</v>
      </c>
      <c r="M94" s="59"/>
      <c r="N94" s="59"/>
      <c r="O94" s="59"/>
      <c r="P94" s="54">
        <v>4601887107132</v>
      </c>
    </row>
    <row r="95" spans="2:16" ht="11.25" customHeight="1">
      <c r="B95" s="49"/>
      <c r="C95" s="50" t="s">
        <v>113</v>
      </c>
      <c r="D95" s="50"/>
      <c r="E95" s="51" t="s">
        <v>116</v>
      </c>
      <c r="F95" s="52" t="s">
        <v>117</v>
      </c>
      <c r="G95" s="53">
        <v>1</v>
      </c>
      <c r="H95" s="54">
        <v>750345</v>
      </c>
      <c r="I95" s="55">
        <v>480.24999999999994</v>
      </c>
      <c r="J95" s="56"/>
      <c r="K95" s="57">
        <f>IF(J95&gt;0,I95*J95,"")</f>
      </c>
      <c r="L95" s="58" t="s">
        <v>40</v>
      </c>
      <c r="M95" s="59"/>
      <c r="N95" s="59"/>
      <c r="O95" s="59"/>
      <c r="P95" s="54">
        <v>4601887242604</v>
      </c>
    </row>
    <row r="96" spans="3:16" ht="12.75" customHeight="1">
      <c r="C96" s="45" t="s">
        <v>118</v>
      </c>
      <c r="D96" s="46"/>
      <c r="E96" s="46"/>
      <c r="F96" s="46"/>
      <c r="G96" s="46"/>
      <c r="H96" s="46"/>
      <c r="I96" s="47"/>
      <c r="J96" s="46"/>
      <c r="K96" s="48">
        <f>IF(J96&gt;0,I96*J96,"")</f>
      </c>
      <c r="L96" s="43"/>
      <c r="M96" s="44"/>
      <c r="N96" s="44"/>
      <c r="O96" s="44"/>
      <c r="P96" s="43"/>
    </row>
    <row r="97" spans="2:16" ht="22.5" customHeight="1">
      <c r="B97" s="49"/>
      <c r="C97" s="50" t="s">
        <v>118</v>
      </c>
      <c r="D97" s="50"/>
      <c r="E97" s="51" t="s">
        <v>119</v>
      </c>
      <c r="F97" s="52" t="s">
        <v>120</v>
      </c>
      <c r="G97" s="53">
        <v>1</v>
      </c>
      <c r="H97" s="54">
        <v>750343</v>
      </c>
      <c r="I97" s="55">
        <v>570.65</v>
      </c>
      <c r="J97" s="56"/>
      <c r="K97" s="57">
        <f>IF(J97&gt;0,I97*J97,"")</f>
      </c>
      <c r="L97" s="58" t="s">
        <v>40</v>
      </c>
      <c r="M97" s="59"/>
      <c r="N97" s="59" t="s">
        <v>75</v>
      </c>
      <c r="O97" s="59"/>
      <c r="P97" s="54">
        <v>4601887323334</v>
      </c>
    </row>
    <row r="98" spans="3:16" ht="12.75" customHeight="1">
      <c r="C98" s="45" t="s">
        <v>121</v>
      </c>
      <c r="D98" s="46"/>
      <c r="E98" s="46"/>
      <c r="F98" s="46"/>
      <c r="G98" s="46"/>
      <c r="H98" s="46"/>
      <c r="I98" s="47"/>
      <c r="J98" s="46"/>
      <c r="K98" s="48">
        <f>IF(J98&gt;0,I98*J98,"")</f>
      </c>
      <c r="L98" s="43"/>
      <c r="M98" s="44"/>
      <c r="N98" s="44"/>
      <c r="O98" s="44"/>
      <c r="P98" s="43"/>
    </row>
    <row r="99" spans="2:16" ht="22.5" customHeight="1">
      <c r="B99" s="49"/>
      <c r="C99" s="50" t="s">
        <v>121</v>
      </c>
      <c r="D99" s="50"/>
      <c r="E99" s="51" t="s">
        <v>122</v>
      </c>
      <c r="F99" s="52" t="s">
        <v>123</v>
      </c>
      <c r="G99" s="53">
        <v>1</v>
      </c>
      <c r="H99" s="54">
        <v>752638</v>
      </c>
      <c r="I99" s="55">
        <v>231.64999999999998</v>
      </c>
      <c r="J99" s="56"/>
      <c r="K99" s="57">
        <f>IF(J99&gt;0,I99*J99,"")</f>
      </c>
      <c r="L99" s="58" t="s">
        <v>40</v>
      </c>
      <c r="M99" s="59"/>
      <c r="N99" s="59"/>
      <c r="O99" s="59"/>
      <c r="P99" s="54">
        <v>4601887124450</v>
      </c>
    </row>
    <row r="100" spans="2:16" ht="22.5" customHeight="1">
      <c r="B100" s="49"/>
      <c r="C100" s="50" t="s">
        <v>121</v>
      </c>
      <c r="D100" s="50"/>
      <c r="E100" s="51" t="s">
        <v>124</v>
      </c>
      <c r="F100" s="52" t="s">
        <v>125</v>
      </c>
      <c r="G100" s="53">
        <v>1</v>
      </c>
      <c r="H100" s="54">
        <v>810640</v>
      </c>
      <c r="I100" s="55">
        <v>231.64999999999998</v>
      </c>
      <c r="J100" s="56"/>
      <c r="K100" s="57">
        <f>IF(J100&gt;0,I100*J100,"")</f>
      </c>
      <c r="L100" s="58" t="s">
        <v>40</v>
      </c>
      <c r="M100" s="59"/>
      <c r="N100" s="59"/>
      <c r="O100" s="59"/>
      <c r="P100" s="54">
        <v>4601887035664</v>
      </c>
    </row>
    <row r="101" spans="2:16" ht="22.5" customHeight="1">
      <c r="B101" s="49"/>
      <c r="C101" s="50" t="s">
        <v>121</v>
      </c>
      <c r="D101" s="50"/>
      <c r="E101" s="51" t="s">
        <v>126</v>
      </c>
      <c r="F101" s="52" t="s">
        <v>127</v>
      </c>
      <c r="G101" s="53">
        <v>1</v>
      </c>
      <c r="H101" s="54">
        <v>777705</v>
      </c>
      <c r="I101" s="55">
        <v>231.64999999999998</v>
      </c>
      <c r="J101" s="56"/>
      <c r="K101" s="57">
        <f>IF(J101&gt;0,I101*J101,"")</f>
      </c>
      <c r="L101" s="58" t="s">
        <v>40</v>
      </c>
      <c r="M101" s="59"/>
      <c r="N101" s="59"/>
      <c r="O101" s="59"/>
      <c r="P101" s="54">
        <v>4601887356035</v>
      </c>
    </row>
    <row r="102" spans="2:16" ht="22.5" customHeight="1">
      <c r="B102" s="49"/>
      <c r="C102" s="50" t="s">
        <v>121</v>
      </c>
      <c r="D102" s="50"/>
      <c r="E102" s="51" t="s">
        <v>128</v>
      </c>
      <c r="F102" s="52" t="s">
        <v>129</v>
      </c>
      <c r="G102" s="53">
        <v>1</v>
      </c>
      <c r="H102" s="54">
        <v>752662</v>
      </c>
      <c r="I102" s="55">
        <v>231.64999999999998</v>
      </c>
      <c r="J102" s="56"/>
      <c r="K102" s="57">
        <f>IF(J102&gt;0,I102*J102,"")</f>
      </c>
      <c r="L102" s="58" t="s">
        <v>40</v>
      </c>
      <c r="M102" s="59"/>
      <c r="N102" s="59"/>
      <c r="O102" s="59"/>
      <c r="P102" s="54">
        <v>4601887124467</v>
      </c>
    </row>
    <row r="103" spans="2:16" ht="12.75" customHeight="1">
      <c r="B103" s="49"/>
      <c r="C103" s="50" t="s">
        <v>121</v>
      </c>
      <c r="D103" s="50"/>
      <c r="E103" s="51" t="s">
        <v>130</v>
      </c>
      <c r="F103" s="52" t="s">
        <v>131</v>
      </c>
      <c r="G103" s="53">
        <v>1</v>
      </c>
      <c r="H103" s="54">
        <v>777707</v>
      </c>
      <c r="I103" s="55">
        <v>231.64999999999998</v>
      </c>
      <c r="J103" s="56"/>
      <c r="K103" s="57">
        <f>IF(J103&gt;0,I103*J103,"")</f>
      </c>
      <c r="L103" s="58" t="s">
        <v>40</v>
      </c>
      <c r="M103" s="59"/>
      <c r="N103" s="59"/>
      <c r="O103" s="59"/>
      <c r="P103" s="54">
        <v>4601887356042</v>
      </c>
    </row>
    <row r="104" spans="2:16" ht="33.75" customHeight="1">
      <c r="B104" s="49"/>
      <c r="C104" s="50" t="s">
        <v>121</v>
      </c>
      <c r="D104" s="50"/>
      <c r="E104" s="51" t="s">
        <v>132</v>
      </c>
      <c r="F104" s="52" t="s">
        <v>133</v>
      </c>
      <c r="G104" s="53">
        <v>1</v>
      </c>
      <c r="H104" s="54">
        <v>777708</v>
      </c>
      <c r="I104" s="55">
        <v>231.64999999999998</v>
      </c>
      <c r="J104" s="56"/>
      <c r="K104" s="57">
        <f>IF(J104&gt;0,I104*J104,"")</f>
      </c>
      <c r="L104" s="58" t="s">
        <v>40</v>
      </c>
      <c r="M104" s="59"/>
      <c r="N104" s="59"/>
      <c r="O104" s="59"/>
      <c r="P104" s="54">
        <v>4601887356059</v>
      </c>
    </row>
    <row r="105" spans="2:16" ht="22.5" customHeight="1">
      <c r="B105" s="49"/>
      <c r="C105" s="50" t="s">
        <v>121</v>
      </c>
      <c r="D105" s="50"/>
      <c r="E105" s="51" t="s">
        <v>134</v>
      </c>
      <c r="F105" s="52" t="s">
        <v>135</v>
      </c>
      <c r="G105" s="53">
        <v>1</v>
      </c>
      <c r="H105" s="54">
        <v>827653</v>
      </c>
      <c r="I105" s="55">
        <v>231.64999999999998</v>
      </c>
      <c r="J105" s="56"/>
      <c r="K105" s="57">
        <f>IF(J105&gt;0,I105*J105,"")</f>
      </c>
      <c r="L105" s="58" t="s">
        <v>40</v>
      </c>
      <c r="M105" s="59"/>
      <c r="N105" s="59"/>
      <c r="O105" s="59"/>
      <c r="P105" s="54">
        <v>4601887057918</v>
      </c>
    </row>
    <row r="106" spans="2:16" ht="22.5" customHeight="1">
      <c r="B106" s="49"/>
      <c r="C106" s="50" t="s">
        <v>121</v>
      </c>
      <c r="D106" s="50"/>
      <c r="E106" s="51" t="s">
        <v>136</v>
      </c>
      <c r="F106" s="52" t="s">
        <v>137</v>
      </c>
      <c r="G106" s="53">
        <v>1</v>
      </c>
      <c r="H106" s="54">
        <v>827654</v>
      </c>
      <c r="I106" s="55">
        <v>231.64999999999998</v>
      </c>
      <c r="J106" s="56"/>
      <c r="K106" s="57">
        <f>IF(J106&gt;0,I106*J106,"")</f>
      </c>
      <c r="L106" s="58" t="s">
        <v>40</v>
      </c>
      <c r="M106" s="59"/>
      <c r="N106" s="59"/>
      <c r="O106" s="59"/>
      <c r="P106" s="54">
        <v>4601887057925</v>
      </c>
    </row>
    <row r="107" spans="2:16" ht="22.5" customHeight="1">
      <c r="B107" s="49"/>
      <c r="C107" s="50" t="s">
        <v>121</v>
      </c>
      <c r="D107" s="50"/>
      <c r="E107" s="51" t="s">
        <v>138</v>
      </c>
      <c r="F107" s="52" t="s">
        <v>139</v>
      </c>
      <c r="G107" s="53">
        <v>1</v>
      </c>
      <c r="H107" s="54">
        <v>752634</v>
      </c>
      <c r="I107" s="55">
        <v>231.64999999999998</v>
      </c>
      <c r="J107" s="56"/>
      <c r="K107" s="57">
        <f>IF(J107&gt;0,I107*J107,"")</f>
      </c>
      <c r="L107" s="58" t="s">
        <v>40</v>
      </c>
      <c r="M107" s="59"/>
      <c r="N107" s="59"/>
      <c r="O107" s="59"/>
      <c r="P107" s="54">
        <v>4601887161332</v>
      </c>
    </row>
    <row r="108" spans="2:16" ht="22.5" customHeight="1">
      <c r="B108" s="49"/>
      <c r="C108" s="50" t="s">
        <v>121</v>
      </c>
      <c r="D108" s="50"/>
      <c r="E108" s="51" t="s">
        <v>140</v>
      </c>
      <c r="F108" s="52" t="s">
        <v>141</v>
      </c>
      <c r="G108" s="53">
        <v>1</v>
      </c>
      <c r="H108" s="54">
        <v>827655</v>
      </c>
      <c r="I108" s="55">
        <v>231.64999999999998</v>
      </c>
      <c r="J108" s="56"/>
      <c r="K108" s="57">
        <f>IF(J108&gt;0,I108*J108,"")</f>
      </c>
      <c r="L108" s="58" t="s">
        <v>40</v>
      </c>
      <c r="M108" s="59"/>
      <c r="N108" s="59"/>
      <c r="O108" s="59"/>
      <c r="P108" s="54">
        <v>4601887057932</v>
      </c>
    </row>
    <row r="109" spans="2:16" ht="12.75" customHeight="1">
      <c r="B109" s="49"/>
      <c r="C109" s="50" t="s">
        <v>121</v>
      </c>
      <c r="D109" s="50"/>
      <c r="E109" s="51" t="s">
        <v>142</v>
      </c>
      <c r="F109" s="52" t="s">
        <v>143</v>
      </c>
      <c r="G109" s="53">
        <v>1</v>
      </c>
      <c r="H109" s="54">
        <v>752667</v>
      </c>
      <c r="I109" s="55">
        <v>231.64999999999998</v>
      </c>
      <c r="J109" s="56"/>
      <c r="K109" s="57">
        <f>IF(J109&gt;0,I109*J109,"")</f>
      </c>
      <c r="L109" s="58" t="s">
        <v>40</v>
      </c>
      <c r="M109" s="59"/>
      <c r="N109" s="59"/>
      <c r="O109" s="59"/>
      <c r="P109" s="54">
        <v>4601887107149</v>
      </c>
    </row>
    <row r="110" spans="2:16" ht="22.5" customHeight="1">
      <c r="B110" s="49"/>
      <c r="C110" s="50" t="s">
        <v>121</v>
      </c>
      <c r="D110" s="50"/>
      <c r="E110" s="51" t="s">
        <v>144</v>
      </c>
      <c r="F110" s="52" t="s">
        <v>145</v>
      </c>
      <c r="G110" s="53">
        <v>1</v>
      </c>
      <c r="H110" s="54">
        <v>752628</v>
      </c>
      <c r="I110" s="55">
        <v>231.64999999999998</v>
      </c>
      <c r="J110" s="56"/>
      <c r="K110" s="57">
        <f>IF(J110&gt;0,I110*J110,"")</f>
      </c>
      <c r="L110" s="58" t="s">
        <v>40</v>
      </c>
      <c r="M110" s="59"/>
      <c r="N110" s="59"/>
      <c r="O110" s="59"/>
      <c r="P110" s="54">
        <v>4601887320166</v>
      </c>
    </row>
    <row r="111" spans="2:16" ht="22.5" customHeight="1">
      <c r="B111" s="49"/>
      <c r="C111" s="50" t="s">
        <v>121</v>
      </c>
      <c r="D111" s="50"/>
      <c r="E111" s="51" t="s">
        <v>146</v>
      </c>
      <c r="F111" s="52" t="s">
        <v>147</v>
      </c>
      <c r="G111" s="53">
        <v>1</v>
      </c>
      <c r="H111" s="54">
        <v>752660</v>
      </c>
      <c r="I111" s="55">
        <v>231.64999999999998</v>
      </c>
      <c r="J111" s="56"/>
      <c r="K111" s="57">
        <f>IF(J111&gt;0,I111*J111,"")</f>
      </c>
      <c r="L111" s="58" t="s">
        <v>40</v>
      </c>
      <c r="M111" s="59"/>
      <c r="N111" s="59"/>
      <c r="O111" s="59"/>
      <c r="P111" s="54">
        <v>4601887292708</v>
      </c>
    </row>
    <row r="112" spans="2:16" ht="22.5" customHeight="1">
      <c r="B112" s="49"/>
      <c r="C112" s="50" t="s">
        <v>121</v>
      </c>
      <c r="D112" s="50"/>
      <c r="E112" s="51" t="s">
        <v>105</v>
      </c>
      <c r="F112" s="52" t="s">
        <v>148</v>
      </c>
      <c r="G112" s="53">
        <v>1</v>
      </c>
      <c r="H112" s="54">
        <v>777709</v>
      </c>
      <c r="I112" s="55">
        <v>231.64999999999998</v>
      </c>
      <c r="J112" s="56"/>
      <c r="K112" s="57">
        <f>IF(J112&gt;0,I112*J112,"")</f>
      </c>
      <c r="L112" s="58" t="s">
        <v>40</v>
      </c>
      <c r="M112" s="59"/>
      <c r="N112" s="59"/>
      <c r="O112" s="59"/>
      <c r="P112" s="54">
        <v>4601887356066</v>
      </c>
    </row>
    <row r="113" spans="2:16" ht="22.5" customHeight="1">
      <c r="B113" s="49"/>
      <c r="C113" s="50" t="s">
        <v>121</v>
      </c>
      <c r="D113" s="50"/>
      <c r="E113" s="51" t="s">
        <v>149</v>
      </c>
      <c r="F113" s="52" t="s">
        <v>150</v>
      </c>
      <c r="G113" s="53">
        <v>1</v>
      </c>
      <c r="H113" s="54">
        <v>810641</v>
      </c>
      <c r="I113" s="55">
        <v>231.64999999999998</v>
      </c>
      <c r="J113" s="56"/>
      <c r="K113" s="57">
        <f>IF(J113&gt;0,I113*J113,"")</f>
      </c>
      <c r="L113" s="58" t="s">
        <v>40</v>
      </c>
      <c r="M113" s="59"/>
      <c r="N113" s="59"/>
      <c r="O113" s="59"/>
      <c r="P113" s="54">
        <v>4601887035671</v>
      </c>
    </row>
    <row r="114" spans="2:16" ht="12.75" customHeight="1">
      <c r="B114" s="49"/>
      <c r="C114" s="50" t="s">
        <v>121</v>
      </c>
      <c r="D114" s="50"/>
      <c r="E114" s="51" t="s">
        <v>151</v>
      </c>
      <c r="F114" s="52" t="s">
        <v>152</v>
      </c>
      <c r="G114" s="53">
        <v>1</v>
      </c>
      <c r="H114" s="54">
        <v>810642</v>
      </c>
      <c r="I114" s="55">
        <v>231.64999999999998</v>
      </c>
      <c r="J114" s="56"/>
      <c r="K114" s="57">
        <f>IF(J114&gt;0,I114*J114,"")</f>
      </c>
      <c r="L114" s="58" t="s">
        <v>40</v>
      </c>
      <c r="M114" s="59"/>
      <c r="N114" s="59"/>
      <c r="O114" s="59"/>
      <c r="P114" s="54">
        <v>4601887035701</v>
      </c>
    </row>
    <row r="115" spans="2:16" ht="12.75" customHeight="1">
      <c r="B115" s="49"/>
      <c r="C115" s="50" t="s">
        <v>121</v>
      </c>
      <c r="D115" s="50"/>
      <c r="E115" s="51" t="s">
        <v>153</v>
      </c>
      <c r="F115" s="52" t="s">
        <v>154</v>
      </c>
      <c r="G115" s="53">
        <v>1</v>
      </c>
      <c r="H115" s="54">
        <v>752663</v>
      </c>
      <c r="I115" s="55">
        <v>231.64999999999998</v>
      </c>
      <c r="J115" s="56"/>
      <c r="K115" s="57">
        <f>IF(J115&gt;0,I115*J115,"")</f>
      </c>
      <c r="L115" s="58" t="s">
        <v>40</v>
      </c>
      <c r="M115" s="59"/>
      <c r="N115" s="59"/>
      <c r="O115" s="59"/>
      <c r="P115" s="54">
        <v>4601887107156</v>
      </c>
    </row>
    <row r="116" spans="2:16" ht="22.5" customHeight="1">
      <c r="B116" s="49"/>
      <c r="C116" s="50" t="s">
        <v>121</v>
      </c>
      <c r="D116" s="50"/>
      <c r="E116" s="51" t="s">
        <v>155</v>
      </c>
      <c r="F116" s="52" t="s">
        <v>156</v>
      </c>
      <c r="G116" s="53">
        <v>1</v>
      </c>
      <c r="H116" s="54">
        <v>752661</v>
      </c>
      <c r="I116" s="55">
        <v>231.64999999999998</v>
      </c>
      <c r="J116" s="56"/>
      <c r="K116" s="57">
        <f>IF(J116&gt;0,I116*J116,"")</f>
      </c>
      <c r="L116" s="58" t="s">
        <v>40</v>
      </c>
      <c r="M116" s="59"/>
      <c r="N116" s="59"/>
      <c r="O116" s="59"/>
      <c r="P116" s="54">
        <v>4601887292715</v>
      </c>
    </row>
    <row r="117" spans="2:16" ht="22.5" customHeight="1">
      <c r="B117" s="49"/>
      <c r="C117" s="50" t="s">
        <v>121</v>
      </c>
      <c r="D117" s="50"/>
      <c r="E117" s="51" t="s">
        <v>157</v>
      </c>
      <c r="F117" s="52" t="s">
        <v>158</v>
      </c>
      <c r="G117" s="53">
        <v>1</v>
      </c>
      <c r="H117" s="54">
        <v>752649</v>
      </c>
      <c r="I117" s="55">
        <v>231.64999999999998</v>
      </c>
      <c r="J117" s="56"/>
      <c r="K117" s="57">
        <f>IF(J117&gt;0,I117*J117,"")</f>
      </c>
      <c r="L117" s="58" t="s">
        <v>40</v>
      </c>
      <c r="M117" s="59"/>
      <c r="N117" s="59"/>
      <c r="O117" s="59" t="s">
        <v>57</v>
      </c>
      <c r="P117" s="54">
        <v>4601887189367</v>
      </c>
    </row>
    <row r="118" spans="2:16" ht="22.5" customHeight="1">
      <c r="B118" s="49"/>
      <c r="C118" s="50" t="s">
        <v>121</v>
      </c>
      <c r="D118" s="50"/>
      <c r="E118" s="51" t="s">
        <v>159</v>
      </c>
      <c r="F118" s="52" t="s">
        <v>160</v>
      </c>
      <c r="G118" s="53">
        <v>1</v>
      </c>
      <c r="H118" s="54">
        <v>777710</v>
      </c>
      <c r="I118" s="55">
        <v>231.64999999999998</v>
      </c>
      <c r="J118" s="56"/>
      <c r="K118" s="57">
        <f>IF(J118&gt;0,I118*J118,"")</f>
      </c>
      <c r="L118" s="58" t="s">
        <v>40</v>
      </c>
      <c r="M118" s="59"/>
      <c r="N118" s="59"/>
      <c r="O118" s="59"/>
      <c r="P118" s="54">
        <v>4601887356073</v>
      </c>
    </row>
    <row r="119" spans="2:16" ht="22.5" customHeight="1">
      <c r="B119" s="49"/>
      <c r="C119" s="50" t="s">
        <v>121</v>
      </c>
      <c r="D119" s="50"/>
      <c r="E119" s="51" t="s">
        <v>161</v>
      </c>
      <c r="F119" s="52" t="s">
        <v>162</v>
      </c>
      <c r="G119" s="53">
        <v>1</v>
      </c>
      <c r="H119" s="54">
        <v>777711</v>
      </c>
      <c r="I119" s="55">
        <v>231.64999999999998</v>
      </c>
      <c r="J119" s="56"/>
      <c r="K119" s="57">
        <f>IF(J119&gt;0,I119*J119,"")</f>
      </c>
      <c r="L119" s="58" t="s">
        <v>40</v>
      </c>
      <c r="M119" s="59"/>
      <c r="N119" s="59"/>
      <c r="O119" s="59"/>
      <c r="P119" s="54">
        <v>4601887356080</v>
      </c>
    </row>
    <row r="120" spans="2:16" ht="22.5" customHeight="1">
      <c r="B120" s="49"/>
      <c r="C120" s="50" t="s">
        <v>121</v>
      </c>
      <c r="D120" s="50"/>
      <c r="E120" s="51" t="s">
        <v>163</v>
      </c>
      <c r="F120" s="52" t="s">
        <v>164</v>
      </c>
      <c r="G120" s="53">
        <v>1</v>
      </c>
      <c r="H120" s="54">
        <v>752630</v>
      </c>
      <c r="I120" s="55">
        <v>231.64999999999998</v>
      </c>
      <c r="J120" s="56"/>
      <c r="K120" s="57">
        <f>IF(J120&gt;0,I120*J120,"")</f>
      </c>
      <c r="L120" s="58" t="s">
        <v>40</v>
      </c>
      <c r="M120" s="59"/>
      <c r="N120" s="59" t="s">
        <v>75</v>
      </c>
      <c r="O120" s="59"/>
      <c r="P120" s="54">
        <v>4601887320180</v>
      </c>
    </row>
    <row r="121" spans="2:16" ht="22.5" customHeight="1">
      <c r="B121" s="49"/>
      <c r="C121" s="50" t="s">
        <v>121</v>
      </c>
      <c r="D121" s="50"/>
      <c r="E121" s="51" t="s">
        <v>165</v>
      </c>
      <c r="F121" s="52" t="s">
        <v>166</v>
      </c>
      <c r="G121" s="53">
        <v>1</v>
      </c>
      <c r="H121" s="54">
        <v>810644</v>
      </c>
      <c r="I121" s="55">
        <v>231.64999999999998</v>
      </c>
      <c r="J121" s="56"/>
      <c r="K121" s="57">
        <f>IF(J121&gt;0,I121*J121,"")</f>
      </c>
      <c r="L121" s="58" t="s">
        <v>40</v>
      </c>
      <c r="M121" s="59"/>
      <c r="N121" s="59"/>
      <c r="O121" s="59"/>
      <c r="P121" s="54">
        <v>4601887035763</v>
      </c>
    </row>
    <row r="122" spans="2:16" ht="22.5" customHeight="1">
      <c r="B122" s="49"/>
      <c r="C122" s="50" t="s">
        <v>121</v>
      </c>
      <c r="D122" s="50"/>
      <c r="E122" s="51" t="s">
        <v>167</v>
      </c>
      <c r="F122" s="52" t="s">
        <v>168</v>
      </c>
      <c r="G122" s="53">
        <v>1</v>
      </c>
      <c r="H122" s="54">
        <v>799398</v>
      </c>
      <c r="I122" s="55">
        <v>231.64999999999998</v>
      </c>
      <c r="J122" s="56"/>
      <c r="K122" s="57">
        <f>IF(J122&gt;0,I122*J122,"")</f>
      </c>
      <c r="L122" s="58" t="s">
        <v>40</v>
      </c>
      <c r="M122" s="59"/>
      <c r="N122" s="59"/>
      <c r="O122" s="59"/>
      <c r="P122" s="54">
        <v>4601887381143</v>
      </c>
    </row>
    <row r="123" spans="2:16" ht="22.5" customHeight="1">
      <c r="B123" s="49"/>
      <c r="C123" s="50" t="s">
        <v>121</v>
      </c>
      <c r="D123" s="50"/>
      <c r="E123" s="51" t="s">
        <v>169</v>
      </c>
      <c r="F123" s="52" t="s">
        <v>170</v>
      </c>
      <c r="G123" s="53">
        <v>1</v>
      </c>
      <c r="H123" s="54">
        <v>835532</v>
      </c>
      <c r="I123" s="55">
        <v>231.64999999999998</v>
      </c>
      <c r="J123" s="56"/>
      <c r="K123" s="57">
        <f>IF(J123&gt;0,I123*J123,"")</f>
      </c>
      <c r="L123" s="58" t="s">
        <v>40</v>
      </c>
      <c r="M123" s="59" t="s">
        <v>89</v>
      </c>
      <c r="N123" s="59"/>
      <c r="O123" s="59"/>
      <c r="P123" s="54">
        <v>4601887168218</v>
      </c>
    </row>
    <row r="124" spans="2:16" ht="22.5" customHeight="1">
      <c r="B124" s="49"/>
      <c r="C124" s="50" t="s">
        <v>121</v>
      </c>
      <c r="D124" s="50"/>
      <c r="E124" s="51" t="s">
        <v>171</v>
      </c>
      <c r="F124" s="52" t="s">
        <v>172</v>
      </c>
      <c r="G124" s="53">
        <v>1</v>
      </c>
      <c r="H124" s="54">
        <v>752650</v>
      </c>
      <c r="I124" s="55">
        <v>231.64999999999998</v>
      </c>
      <c r="J124" s="56"/>
      <c r="K124" s="57">
        <f>IF(J124&gt;0,I124*J124,"")</f>
      </c>
      <c r="L124" s="58" t="s">
        <v>40</v>
      </c>
      <c r="M124" s="59"/>
      <c r="N124" s="59"/>
      <c r="O124" s="59"/>
      <c r="P124" s="54">
        <v>4601887189374</v>
      </c>
    </row>
    <row r="125" spans="2:16" ht="22.5" customHeight="1">
      <c r="B125" s="49"/>
      <c r="C125" s="50" t="s">
        <v>121</v>
      </c>
      <c r="D125" s="50"/>
      <c r="E125" s="51" t="s">
        <v>173</v>
      </c>
      <c r="F125" s="52" t="s">
        <v>174</v>
      </c>
      <c r="G125" s="53">
        <v>1</v>
      </c>
      <c r="H125" s="54">
        <v>752635</v>
      </c>
      <c r="I125" s="55">
        <v>231.64999999999998</v>
      </c>
      <c r="J125" s="56"/>
      <c r="K125" s="57">
        <f>IF(J125&gt;0,I125*J125,"")</f>
      </c>
      <c r="L125" s="58" t="s">
        <v>40</v>
      </c>
      <c r="M125" s="59"/>
      <c r="N125" s="59"/>
      <c r="O125" s="59"/>
      <c r="P125" s="54">
        <v>4601887154198</v>
      </c>
    </row>
    <row r="126" spans="2:16" ht="22.5" customHeight="1">
      <c r="B126" s="49"/>
      <c r="C126" s="50" t="s">
        <v>121</v>
      </c>
      <c r="D126" s="50"/>
      <c r="E126" s="51" t="s">
        <v>175</v>
      </c>
      <c r="F126" s="52" t="s">
        <v>176</v>
      </c>
      <c r="G126" s="53">
        <v>1</v>
      </c>
      <c r="H126" s="54">
        <v>752654</v>
      </c>
      <c r="I126" s="55">
        <v>231.64999999999998</v>
      </c>
      <c r="J126" s="56"/>
      <c r="K126" s="57">
        <f>IF(J126&gt;0,I126*J126,"")</f>
      </c>
      <c r="L126" s="58" t="s">
        <v>40</v>
      </c>
      <c r="M126" s="59"/>
      <c r="N126" s="59"/>
      <c r="O126" s="59"/>
      <c r="P126" s="54">
        <v>4601887124528</v>
      </c>
    </row>
    <row r="127" spans="2:16" ht="12.75" customHeight="1">
      <c r="B127" s="49"/>
      <c r="C127" s="50" t="s">
        <v>121</v>
      </c>
      <c r="D127" s="50"/>
      <c r="E127" s="51" t="s">
        <v>177</v>
      </c>
      <c r="F127" s="52" t="s">
        <v>178</v>
      </c>
      <c r="G127" s="53">
        <v>1</v>
      </c>
      <c r="H127" s="54">
        <v>777712</v>
      </c>
      <c r="I127" s="55">
        <v>231.64999999999998</v>
      </c>
      <c r="J127" s="56"/>
      <c r="K127" s="57">
        <f>IF(J127&gt;0,I127*J127,"")</f>
      </c>
      <c r="L127" s="58" t="s">
        <v>40</v>
      </c>
      <c r="M127" s="59"/>
      <c r="N127" s="59"/>
      <c r="O127" s="59"/>
      <c r="P127" s="54">
        <v>4601887356097</v>
      </c>
    </row>
    <row r="128" spans="2:16" ht="12.75" customHeight="1">
      <c r="B128" s="49"/>
      <c r="C128" s="50" t="s">
        <v>121</v>
      </c>
      <c r="D128" s="50"/>
      <c r="E128" s="51" t="s">
        <v>179</v>
      </c>
      <c r="F128" s="52" t="s">
        <v>180</v>
      </c>
      <c r="G128" s="53">
        <v>1</v>
      </c>
      <c r="H128" s="54">
        <v>752668</v>
      </c>
      <c r="I128" s="55">
        <v>231.64999999999998</v>
      </c>
      <c r="J128" s="56"/>
      <c r="K128" s="57">
        <f>IF(J128&gt;0,I128*J128,"")</f>
      </c>
      <c r="L128" s="58" t="s">
        <v>40</v>
      </c>
      <c r="M128" s="59"/>
      <c r="N128" s="59"/>
      <c r="O128" s="59"/>
      <c r="P128" s="54">
        <v>4601887107187</v>
      </c>
    </row>
    <row r="129" spans="2:16" ht="12.75" customHeight="1">
      <c r="B129" s="49"/>
      <c r="C129" s="50" t="s">
        <v>121</v>
      </c>
      <c r="D129" s="50"/>
      <c r="E129" s="51" t="s">
        <v>181</v>
      </c>
      <c r="F129" s="52" t="s">
        <v>182</v>
      </c>
      <c r="G129" s="53">
        <v>1</v>
      </c>
      <c r="H129" s="54">
        <v>827656</v>
      </c>
      <c r="I129" s="55">
        <v>231.64999999999998</v>
      </c>
      <c r="J129" s="56"/>
      <c r="K129" s="57">
        <f>IF(J129&gt;0,I129*J129,"")</f>
      </c>
      <c r="L129" s="58" t="s">
        <v>40</v>
      </c>
      <c r="M129" s="59"/>
      <c r="N129" s="59"/>
      <c r="O129" s="59"/>
      <c r="P129" s="54">
        <v>4601887057949</v>
      </c>
    </row>
    <row r="130" spans="2:16" ht="12.75" customHeight="1">
      <c r="B130" s="49"/>
      <c r="C130" s="50" t="s">
        <v>121</v>
      </c>
      <c r="D130" s="50"/>
      <c r="E130" s="51" t="s">
        <v>183</v>
      </c>
      <c r="F130" s="52" t="s">
        <v>184</v>
      </c>
      <c r="G130" s="53">
        <v>1</v>
      </c>
      <c r="H130" s="54">
        <v>810645</v>
      </c>
      <c r="I130" s="55">
        <v>231.64999999999998</v>
      </c>
      <c r="J130" s="56"/>
      <c r="K130" s="57">
        <f>IF(J130&gt;0,I130*J130,"")</f>
      </c>
      <c r="L130" s="58" t="s">
        <v>40</v>
      </c>
      <c r="M130" s="59"/>
      <c r="N130" s="59"/>
      <c r="O130" s="59"/>
      <c r="P130" s="54">
        <v>4601887035770</v>
      </c>
    </row>
    <row r="131" spans="2:16" ht="33.75" customHeight="1">
      <c r="B131" s="49"/>
      <c r="C131" s="50" t="s">
        <v>121</v>
      </c>
      <c r="D131" s="50"/>
      <c r="E131" s="51" t="s">
        <v>185</v>
      </c>
      <c r="F131" s="52" t="s">
        <v>186</v>
      </c>
      <c r="G131" s="53">
        <v>1</v>
      </c>
      <c r="H131" s="54">
        <v>810652</v>
      </c>
      <c r="I131" s="55">
        <v>231.64999999999998</v>
      </c>
      <c r="J131" s="56"/>
      <c r="K131" s="57">
        <f>IF(J131&gt;0,I131*J131,"")</f>
      </c>
      <c r="L131" s="58" t="s">
        <v>40</v>
      </c>
      <c r="M131" s="59"/>
      <c r="N131" s="59"/>
      <c r="O131" s="59"/>
      <c r="P131" s="54">
        <v>4601887035909</v>
      </c>
    </row>
    <row r="132" spans="2:16" ht="33.75" customHeight="1">
      <c r="B132" s="49"/>
      <c r="C132" s="50" t="s">
        <v>121</v>
      </c>
      <c r="D132" s="50"/>
      <c r="E132" s="51" t="s">
        <v>187</v>
      </c>
      <c r="F132" s="52" t="s">
        <v>188</v>
      </c>
      <c r="G132" s="53">
        <v>1</v>
      </c>
      <c r="H132" s="54">
        <v>820559</v>
      </c>
      <c r="I132" s="55">
        <v>231.64999999999998</v>
      </c>
      <c r="J132" s="56"/>
      <c r="K132" s="57">
        <f>IF(J132&gt;0,I132*J132,"")</f>
      </c>
      <c r="L132" s="58" t="s">
        <v>40</v>
      </c>
      <c r="M132" s="59"/>
      <c r="N132" s="59"/>
      <c r="O132" s="59"/>
      <c r="P132" s="54">
        <v>4601887170648</v>
      </c>
    </row>
    <row r="133" spans="2:16" ht="33.75" customHeight="1">
      <c r="B133" s="49"/>
      <c r="C133" s="50" t="s">
        <v>121</v>
      </c>
      <c r="D133" s="50"/>
      <c r="E133" s="51" t="s">
        <v>189</v>
      </c>
      <c r="F133" s="52" t="s">
        <v>190</v>
      </c>
      <c r="G133" s="53">
        <v>1</v>
      </c>
      <c r="H133" s="54">
        <v>777713</v>
      </c>
      <c r="I133" s="55">
        <v>231.64999999999998</v>
      </c>
      <c r="J133" s="56"/>
      <c r="K133" s="57">
        <f>IF(J133&gt;0,I133*J133,"")</f>
      </c>
      <c r="L133" s="58" t="s">
        <v>40</v>
      </c>
      <c r="M133" s="59"/>
      <c r="N133" s="59"/>
      <c r="O133" s="59"/>
      <c r="P133" s="54">
        <v>4601887356103</v>
      </c>
    </row>
    <row r="134" spans="2:16" ht="22.5" customHeight="1">
      <c r="B134" s="49"/>
      <c r="C134" s="50" t="s">
        <v>121</v>
      </c>
      <c r="D134" s="50"/>
      <c r="E134" s="51" t="s">
        <v>191</v>
      </c>
      <c r="F134" s="52" t="s">
        <v>192</v>
      </c>
      <c r="G134" s="53">
        <v>1</v>
      </c>
      <c r="H134" s="54">
        <v>752632</v>
      </c>
      <c r="I134" s="55">
        <v>231.64999999999998</v>
      </c>
      <c r="J134" s="56"/>
      <c r="K134" s="57">
        <f>IF(J134&gt;0,I134*J134,"")</f>
      </c>
      <c r="L134" s="58" t="s">
        <v>40</v>
      </c>
      <c r="M134" s="59"/>
      <c r="N134" s="59" t="s">
        <v>75</v>
      </c>
      <c r="O134" s="59"/>
      <c r="P134" s="54">
        <v>4601887320203</v>
      </c>
    </row>
    <row r="135" spans="2:16" ht="22.5" customHeight="1">
      <c r="B135" s="49"/>
      <c r="C135" s="50" t="s">
        <v>121</v>
      </c>
      <c r="D135" s="50"/>
      <c r="E135" s="51" t="s">
        <v>193</v>
      </c>
      <c r="F135" s="52" t="s">
        <v>194</v>
      </c>
      <c r="G135" s="53">
        <v>1</v>
      </c>
      <c r="H135" s="54">
        <v>752670</v>
      </c>
      <c r="I135" s="55">
        <v>231.64999999999998</v>
      </c>
      <c r="J135" s="56"/>
      <c r="K135" s="57">
        <f>IF(J135&gt;0,I135*J135,"")</f>
      </c>
      <c r="L135" s="58" t="s">
        <v>40</v>
      </c>
      <c r="M135" s="59"/>
      <c r="N135" s="59"/>
      <c r="O135" s="59"/>
      <c r="P135" s="54">
        <v>4601887243755</v>
      </c>
    </row>
    <row r="136" spans="2:16" ht="12.75" customHeight="1">
      <c r="B136" s="49"/>
      <c r="C136" s="50" t="s">
        <v>121</v>
      </c>
      <c r="D136" s="50"/>
      <c r="E136" s="51" t="s">
        <v>195</v>
      </c>
      <c r="F136" s="52" t="s">
        <v>196</v>
      </c>
      <c r="G136" s="53">
        <v>1</v>
      </c>
      <c r="H136" s="54">
        <v>810646</v>
      </c>
      <c r="I136" s="55">
        <v>231.64999999999998</v>
      </c>
      <c r="J136" s="56"/>
      <c r="K136" s="57">
        <f>IF(J136&gt;0,I136*J136,"")</f>
      </c>
      <c r="L136" s="58" t="s">
        <v>40</v>
      </c>
      <c r="M136" s="59"/>
      <c r="N136" s="59"/>
      <c r="O136" s="59"/>
      <c r="P136" s="54">
        <v>4601887035794</v>
      </c>
    </row>
    <row r="137" spans="2:16" ht="12.75" customHeight="1">
      <c r="B137" s="49"/>
      <c r="C137" s="50" t="s">
        <v>121</v>
      </c>
      <c r="D137" s="50"/>
      <c r="E137" s="51" t="s">
        <v>197</v>
      </c>
      <c r="F137" s="52" t="s">
        <v>198</v>
      </c>
      <c r="G137" s="53">
        <v>1</v>
      </c>
      <c r="H137" s="54">
        <v>752633</v>
      </c>
      <c r="I137" s="55">
        <v>231.64999999999998</v>
      </c>
      <c r="J137" s="56"/>
      <c r="K137" s="57">
        <f>IF(J137&gt;0,I137*J137,"")</f>
      </c>
      <c r="L137" s="58" t="s">
        <v>40</v>
      </c>
      <c r="M137" s="59"/>
      <c r="N137" s="59"/>
      <c r="O137" s="59"/>
      <c r="P137" s="54">
        <v>4601887320210</v>
      </c>
    </row>
    <row r="138" spans="2:16" ht="22.5" customHeight="1">
      <c r="B138" s="49"/>
      <c r="C138" s="50" t="s">
        <v>121</v>
      </c>
      <c r="D138" s="50"/>
      <c r="E138" s="51" t="s">
        <v>199</v>
      </c>
      <c r="F138" s="52" t="s">
        <v>200</v>
      </c>
      <c r="G138" s="53">
        <v>1</v>
      </c>
      <c r="H138" s="54">
        <v>777716</v>
      </c>
      <c r="I138" s="55">
        <v>231.64999999999998</v>
      </c>
      <c r="J138" s="56"/>
      <c r="K138" s="57">
        <f>IF(J138&gt;0,I138*J138,"")</f>
      </c>
      <c r="L138" s="58" t="s">
        <v>40</v>
      </c>
      <c r="M138" s="59"/>
      <c r="N138" s="59"/>
      <c r="O138" s="59"/>
      <c r="P138" s="54">
        <v>4601887356134</v>
      </c>
    </row>
    <row r="139" spans="2:16" ht="22.5" customHeight="1">
      <c r="B139" s="49"/>
      <c r="C139" s="50" t="s">
        <v>121</v>
      </c>
      <c r="D139" s="50"/>
      <c r="E139" s="51" t="s">
        <v>201</v>
      </c>
      <c r="F139" s="52" t="s">
        <v>129</v>
      </c>
      <c r="G139" s="53">
        <v>1</v>
      </c>
      <c r="H139" s="54">
        <v>752627</v>
      </c>
      <c r="I139" s="55">
        <v>231.64999999999998</v>
      </c>
      <c r="J139" s="56"/>
      <c r="K139" s="57">
        <f>IF(J139&gt;0,I139*J139,"")</f>
      </c>
      <c r="L139" s="58" t="s">
        <v>40</v>
      </c>
      <c r="M139" s="59"/>
      <c r="N139" s="59"/>
      <c r="O139" s="59"/>
      <c r="P139" s="54">
        <v>4601887218227</v>
      </c>
    </row>
    <row r="140" spans="2:16" ht="22.5" customHeight="1">
      <c r="B140" s="49"/>
      <c r="C140" s="50" t="s">
        <v>121</v>
      </c>
      <c r="D140" s="50"/>
      <c r="E140" s="51" t="s">
        <v>202</v>
      </c>
      <c r="F140" s="52" t="s">
        <v>125</v>
      </c>
      <c r="G140" s="53">
        <v>1</v>
      </c>
      <c r="H140" s="54">
        <v>752658</v>
      </c>
      <c r="I140" s="55">
        <v>231.64999999999998</v>
      </c>
      <c r="J140" s="56"/>
      <c r="K140" s="57">
        <f>IF(J140&gt;0,I140*J140,"")</f>
      </c>
      <c r="L140" s="58" t="s">
        <v>40</v>
      </c>
      <c r="M140" s="59"/>
      <c r="N140" s="59"/>
      <c r="O140" s="59"/>
      <c r="P140" s="54">
        <v>4601887111542</v>
      </c>
    </row>
    <row r="141" spans="2:16" ht="12.75" customHeight="1">
      <c r="B141" s="49"/>
      <c r="C141" s="50" t="s">
        <v>121</v>
      </c>
      <c r="D141" s="50"/>
      <c r="E141" s="51" t="s">
        <v>203</v>
      </c>
      <c r="F141" s="52" t="s">
        <v>204</v>
      </c>
      <c r="G141" s="53">
        <v>1</v>
      </c>
      <c r="H141" s="54">
        <v>777717</v>
      </c>
      <c r="I141" s="55">
        <v>231.64999999999998</v>
      </c>
      <c r="J141" s="56"/>
      <c r="K141" s="57">
        <f>IF(J141&gt;0,I141*J141,"")</f>
      </c>
      <c r="L141" s="58" t="s">
        <v>40</v>
      </c>
      <c r="M141" s="59"/>
      <c r="N141" s="59"/>
      <c r="O141" s="59"/>
      <c r="P141" s="54">
        <v>4601887356141</v>
      </c>
    </row>
    <row r="142" spans="2:16" ht="11.25" customHeight="1">
      <c r="B142" s="49"/>
      <c r="C142" s="50" t="s">
        <v>121</v>
      </c>
      <c r="D142" s="50"/>
      <c r="E142" s="51" t="s">
        <v>205</v>
      </c>
      <c r="F142" s="52" t="s">
        <v>206</v>
      </c>
      <c r="G142" s="53">
        <v>1</v>
      </c>
      <c r="H142" s="54">
        <v>827657</v>
      </c>
      <c r="I142" s="55">
        <v>231.64999999999998</v>
      </c>
      <c r="J142" s="56"/>
      <c r="K142" s="57">
        <f>IF(J142&gt;0,I142*J142,"")</f>
      </c>
      <c r="L142" s="58" t="s">
        <v>40</v>
      </c>
      <c r="M142" s="59"/>
      <c r="N142" s="59"/>
      <c r="O142" s="59"/>
      <c r="P142" s="54">
        <v>4601887124542</v>
      </c>
    </row>
    <row r="143" spans="2:16" ht="22.5" customHeight="1">
      <c r="B143" s="49"/>
      <c r="C143" s="50" t="s">
        <v>121</v>
      </c>
      <c r="D143" s="50"/>
      <c r="E143" s="51" t="s">
        <v>207</v>
      </c>
      <c r="F143" s="52" t="s">
        <v>208</v>
      </c>
      <c r="G143" s="53">
        <v>1</v>
      </c>
      <c r="H143" s="54">
        <v>827658</v>
      </c>
      <c r="I143" s="55">
        <v>231.64999999999998</v>
      </c>
      <c r="J143" s="56"/>
      <c r="K143" s="57">
        <f>IF(J143&gt;0,I143*J143,"")</f>
      </c>
      <c r="L143" s="58" t="s">
        <v>40</v>
      </c>
      <c r="M143" s="59"/>
      <c r="N143" s="59"/>
      <c r="O143" s="59"/>
      <c r="P143" s="54">
        <v>4601887057956</v>
      </c>
    </row>
    <row r="144" spans="2:16" ht="22.5" customHeight="1">
      <c r="B144" s="49"/>
      <c r="C144" s="50" t="s">
        <v>121</v>
      </c>
      <c r="D144" s="50"/>
      <c r="E144" s="51" t="s">
        <v>209</v>
      </c>
      <c r="F144" s="52" t="s">
        <v>210</v>
      </c>
      <c r="G144" s="53">
        <v>1</v>
      </c>
      <c r="H144" s="54">
        <v>777718</v>
      </c>
      <c r="I144" s="55">
        <v>231.64999999999998</v>
      </c>
      <c r="J144" s="56"/>
      <c r="K144" s="57">
        <f>IF(J144&gt;0,I144*J144,"")</f>
      </c>
      <c r="L144" s="58" t="s">
        <v>40</v>
      </c>
      <c r="M144" s="59"/>
      <c r="N144" s="59"/>
      <c r="O144" s="59"/>
      <c r="P144" s="54">
        <v>4601887356158</v>
      </c>
    </row>
    <row r="145" spans="2:16" ht="12.75" customHeight="1">
      <c r="B145" s="49"/>
      <c r="C145" s="50" t="s">
        <v>121</v>
      </c>
      <c r="D145" s="50"/>
      <c r="E145" s="51" t="s">
        <v>211</v>
      </c>
      <c r="F145" s="52" t="s">
        <v>212</v>
      </c>
      <c r="G145" s="53">
        <v>1</v>
      </c>
      <c r="H145" s="54">
        <v>752626</v>
      </c>
      <c r="I145" s="55">
        <v>231.64999999999998</v>
      </c>
      <c r="J145" s="56"/>
      <c r="K145" s="57">
        <f>IF(J145&gt;0,I145*J145,"")</f>
      </c>
      <c r="L145" s="58" t="s">
        <v>40</v>
      </c>
      <c r="M145" s="59"/>
      <c r="N145" s="59" t="s">
        <v>75</v>
      </c>
      <c r="O145" s="59"/>
      <c r="P145" s="54">
        <v>4601887215066</v>
      </c>
    </row>
    <row r="146" spans="2:16" ht="12.75" customHeight="1">
      <c r="B146" s="49"/>
      <c r="C146" s="50" t="s">
        <v>121</v>
      </c>
      <c r="D146" s="50"/>
      <c r="E146" s="51" t="s">
        <v>213</v>
      </c>
      <c r="F146" s="52" t="s">
        <v>214</v>
      </c>
      <c r="G146" s="53">
        <v>1</v>
      </c>
      <c r="H146" s="54">
        <v>835543</v>
      </c>
      <c r="I146" s="55">
        <v>231.64999999999998</v>
      </c>
      <c r="J146" s="56"/>
      <c r="K146" s="57">
        <f>IF(J146&gt;0,I146*J146,"")</f>
      </c>
      <c r="L146" s="58" t="s">
        <v>40</v>
      </c>
      <c r="M146" s="59" t="s">
        <v>89</v>
      </c>
      <c r="N146" s="59"/>
      <c r="O146" s="59"/>
      <c r="P146" s="54">
        <v>4601887168225</v>
      </c>
    </row>
    <row r="147" spans="3:16" ht="12.75" customHeight="1">
      <c r="C147" s="45" t="s">
        <v>215</v>
      </c>
      <c r="D147" s="46"/>
      <c r="E147" s="46"/>
      <c r="F147" s="46"/>
      <c r="G147" s="46"/>
      <c r="H147" s="46"/>
      <c r="I147" s="47"/>
      <c r="J147" s="46"/>
      <c r="K147" s="48">
        <f>IF(J147&gt;0,I147*J147,"")</f>
      </c>
      <c r="L147" s="43"/>
      <c r="M147" s="44"/>
      <c r="N147" s="44"/>
      <c r="O147" s="44"/>
      <c r="P147" s="43"/>
    </row>
    <row r="148" spans="2:16" ht="12.75" customHeight="1">
      <c r="B148" s="49"/>
      <c r="C148" s="50" t="s">
        <v>215</v>
      </c>
      <c r="D148" s="50"/>
      <c r="E148" s="51" t="s">
        <v>216</v>
      </c>
      <c r="F148" s="52" t="s">
        <v>217</v>
      </c>
      <c r="G148" s="53">
        <v>1</v>
      </c>
      <c r="H148" s="54">
        <v>752666</v>
      </c>
      <c r="I148" s="55">
        <v>231.64999999999998</v>
      </c>
      <c r="J148" s="56"/>
      <c r="K148" s="57">
        <f>IF(J148&gt;0,I148*J148,"")</f>
      </c>
      <c r="L148" s="58" t="s">
        <v>40</v>
      </c>
      <c r="M148" s="59"/>
      <c r="N148" s="59"/>
      <c r="O148" s="59"/>
      <c r="P148" s="54">
        <v>4601887218210</v>
      </c>
    </row>
    <row r="149" spans="2:16" ht="12.75" customHeight="1">
      <c r="B149" s="49"/>
      <c r="C149" s="50" t="s">
        <v>215</v>
      </c>
      <c r="D149" s="50"/>
      <c r="E149" s="51" t="s">
        <v>218</v>
      </c>
      <c r="F149" s="52" t="s">
        <v>219</v>
      </c>
      <c r="G149" s="53">
        <v>1</v>
      </c>
      <c r="H149" s="54">
        <v>799491</v>
      </c>
      <c r="I149" s="55">
        <v>231.64999999999998</v>
      </c>
      <c r="J149" s="56"/>
      <c r="K149" s="57">
        <f>IF(J149&gt;0,I149*J149,"")</f>
      </c>
      <c r="L149" s="58" t="s">
        <v>40</v>
      </c>
      <c r="M149" s="59"/>
      <c r="N149" s="59"/>
      <c r="O149" s="59"/>
      <c r="P149" s="54">
        <v>4601887381891</v>
      </c>
    </row>
    <row r="150" spans="2:16" ht="33.75" customHeight="1">
      <c r="B150" s="49"/>
      <c r="C150" s="50" t="s">
        <v>215</v>
      </c>
      <c r="D150" s="50"/>
      <c r="E150" s="51" t="s">
        <v>220</v>
      </c>
      <c r="F150" s="52" t="s">
        <v>221</v>
      </c>
      <c r="G150" s="53">
        <v>1</v>
      </c>
      <c r="H150" s="54">
        <v>752652</v>
      </c>
      <c r="I150" s="55">
        <v>231.64999999999998</v>
      </c>
      <c r="J150" s="56"/>
      <c r="K150" s="57">
        <f>IF(J150&gt;0,I150*J150,"")</f>
      </c>
      <c r="L150" s="58" t="s">
        <v>40</v>
      </c>
      <c r="M150" s="59"/>
      <c r="N150" s="59"/>
      <c r="O150" s="59" t="s">
        <v>57</v>
      </c>
      <c r="P150" s="54">
        <v>4601887133315</v>
      </c>
    </row>
    <row r="151" spans="2:16" ht="12.75" customHeight="1">
      <c r="B151" s="49"/>
      <c r="C151" s="50" t="s">
        <v>215</v>
      </c>
      <c r="D151" s="50"/>
      <c r="E151" s="51" t="s">
        <v>222</v>
      </c>
      <c r="F151" s="52" t="s">
        <v>223</v>
      </c>
      <c r="G151" s="53">
        <v>1</v>
      </c>
      <c r="H151" s="54">
        <v>752653</v>
      </c>
      <c r="I151" s="55">
        <v>231.64999999999998</v>
      </c>
      <c r="J151" s="56"/>
      <c r="K151" s="57">
        <f>IF(J151&gt;0,I151*J151,"")</f>
      </c>
      <c r="L151" s="58" t="s">
        <v>40</v>
      </c>
      <c r="M151" s="59"/>
      <c r="N151" s="59"/>
      <c r="O151" s="59" t="s">
        <v>57</v>
      </c>
      <c r="P151" s="54">
        <v>4601887124504</v>
      </c>
    </row>
    <row r="152" spans="2:16" ht="22.5" customHeight="1">
      <c r="B152" s="49"/>
      <c r="C152" s="50" t="s">
        <v>215</v>
      </c>
      <c r="D152" s="50"/>
      <c r="E152" s="51" t="s">
        <v>224</v>
      </c>
      <c r="F152" s="52" t="s">
        <v>225</v>
      </c>
      <c r="G152" s="53">
        <v>1</v>
      </c>
      <c r="H152" s="54">
        <v>752631</v>
      </c>
      <c r="I152" s="55">
        <v>231.64999999999998</v>
      </c>
      <c r="J152" s="56"/>
      <c r="K152" s="57">
        <f>IF(J152&gt;0,I152*J152,"")</f>
      </c>
      <c r="L152" s="58" t="s">
        <v>40</v>
      </c>
      <c r="M152" s="59"/>
      <c r="N152" s="59"/>
      <c r="O152" s="59"/>
      <c r="P152" s="54">
        <v>4601887320197</v>
      </c>
    </row>
    <row r="153" spans="2:16" ht="22.5" customHeight="1">
      <c r="B153" s="49"/>
      <c r="C153" s="50" t="s">
        <v>215</v>
      </c>
      <c r="D153" s="50"/>
      <c r="E153" s="51" t="s">
        <v>226</v>
      </c>
      <c r="F153" s="52" t="s">
        <v>227</v>
      </c>
      <c r="G153" s="53">
        <v>1</v>
      </c>
      <c r="H153" s="54">
        <v>827659</v>
      </c>
      <c r="I153" s="55">
        <v>231.64999999999998</v>
      </c>
      <c r="J153" s="56"/>
      <c r="K153" s="57">
        <f>IF(J153&gt;0,I153*J153,"")</f>
      </c>
      <c r="L153" s="58" t="s">
        <v>40</v>
      </c>
      <c r="M153" s="59"/>
      <c r="N153" s="59"/>
      <c r="O153" s="59"/>
      <c r="P153" s="54">
        <v>4601887057963</v>
      </c>
    </row>
    <row r="154" spans="3:16" ht="12.75" customHeight="1">
      <c r="C154" s="45" t="s">
        <v>228</v>
      </c>
      <c r="D154" s="46"/>
      <c r="E154" s="46"/>
      <c r="F154" s="46"/>
      <c r="G154" s="46"/>
      <c r="H154" s="46"/>
      <c r="I154" s="47"/>
      <c r="J154" s="46"/>
      <c r="K154" s="48">
        <f>IF(J154&gt;0,I154*J154,"")</f>
      </c>
      <c r="L154" s="43"/>
      <c r="M154" s="44"/>
      <c r="N154" s="44"/>
      <c r="O154" s="44"/>
      <c r="P154" s="43"/>
    </row>
    <row r="155" spans="2:16" ht="12.75" customHeight="1">
      <c r="B155" s="49"/>
      <c r="C155" s="50" t="s">
        <v>228</v>
      </c>
      <c r="D155" s="50"/>
      <c r="E155" s="51" t="s">
        <v>229</v>
      </c>
      <c r="F155" s="52" t="s">
        <v>230</v>
      </c>
      <c r="G155" s="53">
        <v>1</v>
      </c>
      <c r="H155" s="54">
        <v>752673</v>
      </c>
      <c r="I155" s="55">
        <v>305.09999999999997</v>
      </c>
      <c r="J155" s="56"/>
      <c r="K155" s="57">
        <f>IF(J155&gt;0,I155*J155,"")</f>
      </c>
      <c r="L155" s="58" t="s">
        <v>40</v>
      </c>
      <c r="M155" s="59"/>
      <c r="N155" s="59"/>
      <c r="O155" s="59"/>
      <c r="P155" s="54">
        <v>4601887189411</v>
      </c>
    </row>
    <row r="156" spans="2:16" ht="11.25" customHeight="1">
      <c r="B156" s="49"/>
      <c r="C156" s="50" t="s">
        <v>228</v>
      </c>
      <c r="D156" s="50"/>
      <c r="E156" s="51" t="s">
        <v>231</v>
      </c>
      <c r="F156" s="52" t="s">
        <v>232</v>
      </c>
      <c r="G156" s="53">
        <v>1</v>
      </c>
      <c r="H156" s="54">
        <v>799493</v>
      </c>
      <c r="I156" s="55">
        <v>305.09999999999997</v>
      </c>
      <c r="J156" s="56"/>
      <c r="K156" s="57">
        <f>IF(J156&gt;0,I156*J156,"")</f>
      </c>
      <c r="L156" s="58" t="s">
        <v>40</v>
      </c>
      <c r="M156" s="59"/>
      <c r="N156" s="59"/>
      <c r="O156" s="59"/>
      <c r="P156" s="54">
        <v>4601887381914</v>
      </c>
    </row>
    <row r="157" spans="2:16" ht="22.5" customHeight="1">
      <c r="B157" s="49"/>
      <c r="C157" s="50" t="s">
        <v>228</v>
      </c>
      <c r="D157" s="50"/>
      <c r="E157" s="51" t="s">
        <v>233</v>
      </c>
      <c r="F157" s="52" t="s">
        <v>234</v>
      </c>
      <c r="G157" s="53">
        <v>1</v>
      </c>
      <c r="H157" s="54">
        <v>820926</v>
      </c>
      <c r="I157" s="55">
        <v>305.09999999999997</v>
      </c>
      <c r="J157" s="56"/>
      <c r="K157" s="57">
        <f>IF(J157&gt;0,I157*J157,"")</f>
      </c>
      <c r="L157" s="58" t="s">
        <v>40</v>
      </c>
      <c r="M157" s="59"/>
      <c r="N157" s="59"/>
      <c r="O157" s="59"/>
      <c r="P157" s="56"/>
    </row>
    <row r="158" spans="2:16" ht="22.5" customHeight="1">
      <c r="B158" s="49"/>
      <c r="C158" s="50" t="s">
        <v>228</v>
      </c>
      <c r="D158" s="50"/>
      <c r="E158" s="51" t="s">
        <v>235</v>
      </c>
      <c r="F158" s="52" t="s">
        <v>236</v>
      </c>
      <c r="G158" s="53">
        <v>1</v>
      </c>
      <c r="H158" s="54">
        <v>752674</v>
      </c>
      <c r="I158" s="55">
        <v>248.59999999999997</v>
      </c>
      <c r="J158" s="56"/>
      <c r="K158" s="57">
        <f>IF(J158&gt;0,I158*J158,"")</f>
      </c>
      <c r="L158" s="58" t="s">
        <v>40</v>
      </c>
      <c r="M158" s="59"/>
      <c r="N158" s="59"/>
      <c r="O158" s="59" t="s">
        <v>57</v>
      </c>
      <c r="P158" s="54">
        <v>4601887139829</v>
      </c>
    </row>
    <row r="159" spans="2:16" ht="22.5" customHeight="1">
      <c r="B159" s="49"/>
      <c r="C159" s="50" t="s">
        <v>228</v>
      </c>
      <c r="D159" s="50"/>
      <c r="E159" s="51" t="s">
        <v>237</v>
      </c>
      <c r="F159" s="52" t="s">
        <v>238</v>
      </c>
      <c r="G159" s="53">
        <v>1</v>
      </c>
      <c r="H159" s="54">
        <v>752672</v>
      </c>
      <c r="I159" s="55">
        <v>305.09999999999997</v>
      </c>
      <c r="J159" s="56"/>
      <c r="K159" s="57">
        <f>IF(J159&gt;0,I159*J159,"")</f>
      </c>
      <c r="L159" s="58" t="s">
        <v>40</v>
      </c>
      <c r="M159" s="59"/>
      <c r="N159" s="59"/>
      <c r="O159" s="59"/>
      <c r="P159" s="54">
        <v>4601887237587</v>
      </c>
    </row>
    <row r="160" spans="3:16" ht="12.75" customHeight="1">
      <c r="C160" s="45" t="s">
        <v>239</v>
      </c>
      <c r="D160" s="46"/>
      <c r="E160" s="46"/>
      <c r="F160" s="46"/>
      <c r="G160" s="46"/>
      <c r="H160" s="46"/>
      <c r="I160" s="47"/>
      <c r="J160" s="46"/>
      <c r="K160" s="48">
        <f>IF(J160&gt;0,I160*J160,"")</f>
      </c>
      <c r="L160" s="43"/>
      <c r="M160" s="44"/>
      <c r="N160" s="44"/>
      <c r="O160" s="44"/>
      <c r="P160" s="43"/>
    </row>
    <row r="161" spans="2:16" ht="22.5" customHeight="1">
      <c r="B161" s="49"/>
      <c r="C161" s="50" t="s">
        <v>239</v>
      </c>
      <c r="D161" s="50"/>
      <c r="E161" s="51" t="s">
        <v>240</v>
      </c>
      <c r="F161" s="52" t="s">
        <v>241</v>
      </c>
      <c r="G161" s="53">
        <v>1</v>
      </c>
      <c r="H161" s="54">
        <v>752680</v>
      </c>
      <c r="I161" s="55">
        <v>423.74999999999994</v>
      </c>
      <c r="J161" s="56"/>
      <c r="K161" s="57">
        <f>IF(J161&gt;0,I161*J161,"")</f>
      </c>
      <c r="L161" s="58" t="s">
        <v>40</v>
      </c>
      <c r="M161" s="59"/>
      <c r="N161" s="59"/>
      <c r="O161" s="59"/>
      <c r="P161" s="54">
        <v>4601887193012</v>
      </c>
    </row>
    <row r="162" spans="2:16" ht="22.5" customHeight="1">
      <c r="B162" s="49"/>
      <c r="C162" s="50" t="s">
        <v>239</v>
      </c>
      <c r="D162" s="50"/>
      <c r="E162" s="51" t="s">
        <v>242</v>
      </c>
      <c r="F162" s="52" t="s">
        <v>243</v>
      </c>
      <c r="G162" s="53">
        <v>1</v>
      </c>
      <c r="H162" s="54">
        <v>752681</v>
      </c>
      <c r="I162" s="55">
        <v>423.74999999999994</v>
      </c>
      <c r="J162" s="56"/>
      <c r="K162" s="57">
        <f>IF(J162&gt;0,I162*J162,"")</f>
      </c>
      <c r="L162" s="58" t="s">
        <v>40</v>
      </c>
      <c r="M162" s="59"/>
      <c r="N162" s="59"/>
      <c r="O162" s="59"/>
      <c r="P162" s="54">
        <v>4601887193029</v>
      </c>
    </row>
    <row r="163" spans="3:16" ht="12.75" customHeight="1">
      <c r="C163" s="45" t="s">
        <v>244</v>
      </c>
      <c r="D163" s="46"/>
      <c r="E163" s="46"/>
      <c r="F163" s="46"/>
      <c r="G163" s="46"/>
      <c r="H163" s="46"/>
      <c r="I163" s="47"/>
      <c r="J163" s="46"/>
      <c r="K163" s="48">
        <f>IF(J163&gt;0,I163*J163,"")</f>
      </c>
      <c r="L163" s="43"/>
      <c r="M163" s="44"/>
      <c r="N163" s="44"/>
      <c r="O163" s="44"/>
      <c r="P163" s="43"/>
    </row>
    <row r="164" spans="2:16" ht="11.25" customHeight="1">
      <c r="B164" s="49"/>
      <c r="C164" s="50" t="s">
        <v>244</v>
      </c>
      <c r="D164" s="50"/>
      <c r="E164" s="51" t="s">
        <v>245</v>
      </c>
      <c r="F164" s="52" t="s">
        <v>246</v>
      </c>
      <c r="G164" s="53">
        <v>1</v>
      </c>
      <c r="H164" s="54">
        <v>752711</v>
      </c>
      <c r="I164" s="55">
        <v>355.95</v>
      </c>
      <c r="J164" s="56"/>
      <c r="K164" s="57">
        <f>IF(J164&gt;0,I164*J164,"")</f>
      </c>
      <c r="L164" s="58" t="s">
        <v>40</v>
      </c>
      <c r="M164" s="59"/>
      <c r="N164" s="59"/>
      <c r="O164" s="59"/>
      <c r="P164" s="54">
        <v>4601887100041</v>
      </c>
    </row>
    <row r="165" spans="2:16" ht="11.25" customHeight="1">
      <c r="B165" s="49"/>
      <c r="C165" s="50" t="s">
        <v>244</v>
      </c>
      <c r="D165" s="50"/>
      <c r="E165" s="51" t="s">
        <v>247</v>
      </c>
      <c r="F165" s="52" t="s">
        <v>246</v>
      </c>
      <c r="G165" s="53">
        <v>1</v>
      </c>
      <c r="H165" s="54">
        <v>752688</v>
      </c>
      <c r="I165" s="55">
        <v>355.95</v>
      </c>
      <c r="J165" s="56"/>
      <c r="K165" s="57">
        <f>IF(J165&gt;0,I165*J165,"")</f>
      </c>
      <c r="L165" s="58" t="s">
        <v>40</v>
      </c>
      <c r="M165" s="59"/>
      <c r="N165" s="59"/>
      <c r="O165" s="59"/>
      <c r="P165" s="54">
        <v>4601887237594</v>
      </c>
    </row>
    <row r="166" spans="2:16" ht="12.75" customHeight="1">
      <c r="B166" s="49"/>
      <c r="C166" s="50" t="s">
        <v>244</v>
      </c>
      <c r="D166" s="50"/>
      <c r="E166" s="51" t="s">
        <v>248</v>
      </c>
      <c r="F166" s="52" t="s">
        <v>249</v>
      </c>
      <c r="G166" s="53">
        <v>1</v>
      </c>
      <c r="H166" s="54">
        <v>752708</v>
      </c>
      <c r="I166" s="55">
        <v>355.95</v>
      </c>
      <c r="J166" s="56"/>
      <c r="K166" s="57">
        <f>IF(J166&gt;0,I166*J166,"")</f>
      </c>
      <c r="L166" s="58" t="s">
        <v>40</v>
      </c>
      <c r="M166" s="59"/>
      <c r="N166" s="59"/>
      <c r="O166" s="59" t="s">
        <v>57</v>
      </c>
      <c r="P166" s="54">
        <v>4601887108276</v>
      </c>
    </row>
    <row r="167" spans="2:16" ht="11.25" customHeight="1">
      <c r="B167" s="49"/>
      <c r="C167" s="50" t="s">
        <v>244</v>
      </c>
      <c r="D167" s="50"/>
      <c r="E167" s="51" t="s">
        <v>250</v>
      </c>
      <c r="F167" s="52" t="s">
        <v>251</v>
      </c>
      <c r="G167" s="53">
        <v>1</v>
      </c>
      <c r="H167" s="54">
        <v>752695</v>
      </c>
      <c r="I167" s="55">
        <v>355.95</v>
      </c>
      <c r="J167" s="56"/>
      <c r="K167" s="57">
        <f>IF(J167&gt;0,I167*J167,"")</f>
      </c>
      <c r="L167" s="58" t="s">
        <v>40</v>
      </c>
      <c r="M167" s="59"/>
      <c r="N167" s="59"/>
      <c r="O167" s="59"/>
      <c r="P167" s="54">
        <v>4601887189442</v>
      </c>
    </row>
    <row r="168" spans="2:16" ht="12.75" customHeight="1">
      <c r="B168" s="49"/>
      <c r="C168" s="50" t="s">
        <v>244</v>
      </c>
      <c r="D168" s="50"/>
      <c r="E168" s="51" t="s">
        <v>252</v>
      </c>
      <c r="F168" s="52" t="s">
        <v>249</v>
      </c>
      <c r="G168" s="53">
        <v>1</v>
      </c>
      <c r="H168" s="54">
        <v>752705</v>
      </c>
      <c r="I168" s="55">
        <v>355.95</v>
      </c>
      <c r="J168" s="56"/>
      <c r="K168" s="57">
        <f>IF(J168&gt;0,I168*J168,"")</f>
      </c>
      <c r="L168" s="58" t="s">
        <v>40</v>
      </c>
      <c r="M168" s="59"/>
      <c r="N168" s="59"/>
      <c r="O168" s="59" t="s">
        <v>57</v>
      </c>
      <c r="P168" s="54">
        <v>4601887067245</v>
      </c>
    </row>
    <row r="169" spans="2:16" ht="11.25" customHeight="1">
      <c r="B169" s="49"/>
      <c r="C169" s="50" t="s">
        <v>244</v>
      </c>
      <c r="D169" s="50"/>
      <c r="E169" s="51" t="s">
        <v>253</v>
      </c>
      <c r="F169" s="52" t="s">
        <v>254</v>
      </c>
      <c r="G169" s="53">
        <v>1</v>
      </c>
      <c r="H169" s="54">
        <v>752704</v>
      </c>
      <c r="I169" s="55">
        <v>355.95</v>
      </c>
      <c r="J169" s="56"/>
      <c r="K169" s="57">
        <f>IF(J169&gt;0,I169*J169,"")</f>
      </c>
      <c r="L169" s="58" t="s">
        <v>40</v>
      </c>
      <c r="M169" s="59"/>
      <c r="N169" s="59"/>
      <c r="O169" s="59"/>
      <c r="P169" s="54">
        <v>4601887124573</v>
      </c>
    </row>
    <row r="170" spans="2:16" ht="11.25" customHeight="1">
      <c r="B170" s="49"/>
      <c r="C170" s="50" t="s">
        <v>244</v>
      </c>
      <c r="D170" s="50"/>
      <c r="E170" s="51" t="s">
        <v>255</v>
      </c>
      <c r="F170" s="52" t="s">
        <v>249</v>
      </c>
      <c r="G170" s="53">
        <v>1</v>
      </c>
      <c r="H170" s="54">
        <v>752690</v>
      </c>
      <c r="I170" s="55">
        <v>355.95</v>
      </c>
      <c r="J170" s="56"/>
      <c r="K170" s="57">
        <f>IF(J170&gt;0,I170*J170,"")</f>
      </c>
      <c r="L170" s="58" t="s">
        <v>40</v>
      </c>
      <c r="M170" s="59"/>
      <c r="N170" s="59"/>
      <c r="O170" s="59"/>
      <c r="P170" s="54">
        <v>4601887270928</v>
      </c>
    </row>
    <row r="171" spans="2:16" ht="11.25" customHeight="1">
      <c r="B171" s="49"/>
      <c r="C171" s="50" t="s">
        <v>244</v>
      </c>
      <c r="D171" s="50"/>
      <c r="E171" s="51" t="s">
        <v>256</v>
      </c>
      <c r="F171" s="52" t="s">
        <v>246</v>
      </c>
      <c r="G171" s="53">
        <v>1</v>
      </c>
      <c r="H171" s="54">
        <v>752684</v>
      </c>
      <c r="I171" s="55">
        <v>355.95</v>
      </c>
      <c r="J171" s="56"/>
      <c r="K171" s="57">
        <f>IF(J171&gt;0,I171*J171,"")</f>
      </c>
      <c r="L171" s="58" t="s">
        <v>40</v>
      </c>
      <c r="M171" s="59"/>
      <c r="N171" s="59"/>
      <c r="O171" s="59"/>
      <c r="P171" s="54">
        <v>4601887067252</v>
      </c>
    </row>
    <row r="172" spans="2:16" ht="11.25" customHeight="1">
      <c r="B172" s="49"/>
      <c r="C172" s="50" t="s">
        <v>244</v>
      </c>
      <c r="D172" s="50"/>
      <c r="E172" s="51" t="s">
        <v>257</v>
      </c>
      <c r="F172" s="52" t="s">
        <v>258</v>
      </c>
      <c r="G172" s="53">
        <v>1</v>
      </c>
      <c r="H172" s="54">
        <v>752692</v>
      </c>
      <c r="I172" s="55">
        <v>355.95</v>
      </c>
      <c r="J172" s="56"/>
      <c r="K172" s="57">
        <f>IF(J172&gt;0,I172*J172,"")</f>
      </c>
      <c r="L172" s="58" t="s">
        <v>40</v>
      </c>
      <c r="M172" s="59"/>
      <c r="N172" s="59"/>
      <c r="O172" s="59"/>
      <c r="P172" s="54">
        <v>4601887270942</v>
      </c>
    </row>
    <row r="173" spans="2:16" ht="11.25" customHeight="1">
      <c r="B173" s="49"/>
      <c r="C173" s="50" t="s">
        <v>244</v>
      </c>
      <c r="D173" s="50"/>
      <c r="E173" s="51" t="s">
        <v>259</v>
      </c>
      <c r="F173" s="52" t="s">
        <v>254</v>
      </c>
      <c r="G173" s="53">
        <v>1</v>
      </c>
      <c r="H173" s="54">
        <v>752685</v>
      </c>
      <c r="I173" s="55">
        <v>355.95</v>
      </c>
      <c r="J173" s="56"/>
      <c r="K173" s="57">
        <f>IF(J173&gt;0,I173*J173,"")</f>
      </c>
      <c r="L173" s="58" t="s">
        <v>40</v>
      </c>
      <c r="M173" s="59"/>
      <c r="N173" s="59"/>
      <c r="O173" s="59"/>
      <c r="P173" s="54">
        <v>4601887163343</v>
      </c>
    </row>
    <row r="174" spans="2:16" ht="11.25" customHeight="1">
      <c r="B174" s="49"/>
      <c r="C174" s="50" t="s">
        <v>244</v>
      </c>
      <c r="D174" s="50"/>
      <c r="E174" s="51" t="s">
        <v>260</v>
      </c>
      <c r="F174" s="52" t="s">
        <v>249</v>
      </c>
      <c r="G174" s="53">
        <v>1</v>
      </c>
      <c r="H174" s="54">
        <v>752702</v>
      </c>
      <c r="I174" s="55">
        <v>355.95</v>
      </c>
      <c r="J174" s="56"/>
      <c r="K174" s="57">
        <f>IF(J174&gt;0,I174*J174,"")</f>
      </c>
      <c r="L174" s="58" t="s">
        <v>40</v>
      </c>
      <c r="M174" s="59"/>
      <c r="N174" s="59"/>
      <c r="O174" s="59"/>
      <c r="P174" s="54">
        <v>4601887107248</v>
      </c>
    </row>
    <row r="175" spans="2:16" ht="11.25" customHeight="1">
      <c r="B175" s="49"/>
      <c r="C175" s="50" t="s">
        <v>244</v>
      </c>
      <c r="D175" s="50"/>
      <c r="E175" s="51" t="s">
        <v>261</v>
      </c>
      <c r="F175" s="52" t="s">
        <v>249</v>
      </c>
      <c r="G175" s="53">
        <v>1</v>
      </c>
      <c r="H175" s="54">
        <v>752701</v>
      </c>
      <c r="I175" s="55">
        <v>355.95</v>
      </c>
      <c r="J175" s="56"/>
      <c r="K175" s="57">
        <f>IF(J175&gt;0,I175*J175,"")</f>
      </c>
      <c r="L175" s="58" t="s">
        <v>40</v>
      </c>
      <c r="M175" s="59"/>
      <c r="N175" s="59"/>
      <c r="O175" s="59"/>
      <c r="P175" s="54">
        <v>4601887067269</v>
      </c>
    </row>
    <row r="176" spans="2:16" ht="12.75" customHeight="1">
      <c r="B176" s="49"/>
      <c r="C176" s="50" t="s">
        <v>244</v>
      </c>
      <c r="D176" s="50"/>
      <c r="E176" s="51" t="s">
        <v>262</v>
      </c>
      <c r="F176" s="52" t="s">
        <v>246</v>
      </c>
      <c r="G176" s="53">
        <v>1</v>
      </c>
      <c r="H176" s="54">
        <v>752700</v>
      </c>
      <c r="I176" s="55">
        <v>355.95</v>
      </c>
      <c r="J176" s="56"/>
      <c r="K176" s="57">
        <f>IF(J176&gt;0,I176*J176,"")</f>
      </c>
      <c r="L176" s="58" t="s">
        <v>40</v>
      </c>
      <c r="M176" s="59"/>
      <c r="N176" s="59"/>
      <c r="O176" s="59"/>
      <c r="P176" s="54">
        <v>4601887067276</v>
      </c>
    </row>
    <row r="177" spans="2:16" ht="22.5" customHeight="1">
      <c r="B177" s="49"/>
      <c r="C177" s="50" t="s">
        <v>244</v>
      </c>
      <c r="D177" s="50"/>
      <c r="E177" s="51" t="s">
        <v>263</v>
      </c>
      <c r="F177" s="52" t="s">
        <v>246</v>
      </c>
      <c r="G177" s="53">
        <v>1</v>
      </c>
      <c r="H177" s="54">
        <v>752686</v>
      </c>
      <c r="I177" s="55">
        <v>355.95</v>
      </c>
      <c r="J177" s="56"/>
      <c r="K177" s="57">
        <f>IF(J177&gt;0,I177*J177,"")</f>
      </c>
      <c r="L177" s="58" t="s">
        <v>40</v>
      </c>
      <c r="M177" s="59"/>
      <c r="N177" s="59"/>
      <c r="O177" s="59" t="s">
        <v>57</v>
      </c>
      <c r="P177" s="54">
        <v>4601887163350</v>
      </c>
    </row>
    <row r="178" spans="2:16" ht="11.25" customHeight="1">
      <c r="B178" s="49"/>
      <c r="C178" s="50" t="s">
        <v>244</v>
      </c>
      <c r="D178" s="50"/>
      <c r="E178" s="51" t="s">
        <v>264</v>
      </c>
      <c r="F178" s="52" t="s">
        <v>249</v>
      </c>
      <c r="G178" s="53">
        <v>1</v>
      </c>
      <c r="H178" s="54">
        <v>799466</v>
      </c>
      <c r="I178" s="55">
        <v>355.95</v>
      </c>
      <c r="J178" s="56"/>
      <c r="K178" s="57">
        <f>IF(J178&gt;0,I178*J178,"")</f>
      </c>
      <c r="L178" s="58" t="s">
        <v>40</v>
      </c>
      <c r="M178" s="59"/>
      <c r="N178" s="59"/>
      <c r="O178" s="59"/>
      <c r="P178" s="54">
        <v>4601887270959</v>
      </c>
    </row>
    <row r="179" spans="2:16" ht="11.25" customHeight="1">
      <c r="B179" s="49"/>
      <c r="C179" s="50" t="s">
        <v>244</v>
      </c>
      <c r="D179" s="50"/>
      <c r="E179" s="51" t="s">
        <v>265</v>
      </c>
      <c r="F179" s="52" t="s">
        <v>246</v>
      </c>
      <c r="G179" s="53">
        <v>1</v>
      </c>
      <c r="H179" s="54">
        <v>820560</v>
      </c>
      <c r="I179" s="55">
        <v>355.95</v>
      </c>
      <c r="J179" s="56"/>
      <c r="K179" s="57">
        <f>IF(J179&gt;0,I179*J179,"")</f>
      </c>
      <c r="L179" s="58" t="s">
        <v>40</v>
      </c>
      <c r="M179" s="59"/>
      <c r="N179" s="59"/>
      <c r="O179" s="59"/>
      <c r="P179" s="54">
        <v>4601887248750</v>
      </c>
    </row>
    <row r="180" spans="2:16" ht="11.25" customHeight="1">
      <c r="B180" s="49"/>
      <c r="C180" s="50" t="s">
        <v>244</v>
      </c>
      <c r="D180" s="50"/>
      <c r="E180" s="51" t="s">
        <v>266</v>
      </c>
      <c r="F180" s="52" t="s">
        <v>258</v>
      </c>
      <c r="G180" s="53">
        <v>1</v>
      </c>
      <c r="H180" s="54">
        <v>799489</v>
      </c>
      <c r="I180" s="55">
        <v>355.95</v>
      </c>
      <c r="J180" s="56"/>
      <c r="K180" s="57">
        <f>IF(J180&gt;0,I180*J180,"")</f>
      </c>
      <c r="L180" s="58" t="s">
        <v>40</v>
      </c>
      <c r="M180" s="59"/>
      <c r="N180" s="59"/>
      <c r="O180" s="59"/>
      <c r="P180" s="54">
        <v>4601887381938</v>
      </c>
    </row>
    <row r="181" spans="2:16" ht="11.25" customHeight="1">
      <c r="B181" s="49"/>
      <c r="C181" s="50" t="s">
        <v>244</v>
      </c>
      <c r="D181" s="50"/>
      <c r="E181" s="51" t="s">
        <v>267</v>
      </c>
      <c r="F181" s="52" t="s">
        <v>254</v>
      </c>
      <c r="G181" s="53">
        <v>1</v>
      </c>
      <c r="H181" s="54">
        <v>752699</v>
      </c>
      <c r="I181" s="55">
        <v>355.95</v>
      </c>
      <c r="J181" s="56"/>
      <c r="K181" s="57">
        <f>IF(J181&gt;0,I181*J181,"")</f>
      </c>
      <c r="L181" s="58" t="s">
        <v>40</v>
      </c>
      <c r="M181" s="59"/>
      <c r="N181" s="59"/>
      <c r="O181" s="59"/>
      <c r="P181" s="54">
        <v>4601887107286</v>
      </c>
    </row>
    <row r="182" spans="2:16" ht="11.25" customHeight="1">
      <c r="B182" s="49"/>
      <c r="C182" s="50" t="s">
        <v>244</v>
      </c>
      <c r="D182" s="50"/>
      <c r="E182" s="51" t="s">
        <v>268</v>
      </c>
      <c r="F182" s="52" t="s">
        <v>249</v>
      </c>
      <c r="G182" s="53">
        <v>1</v>
      </c>
      <c r="H182" s="54">
        <v>752693</v>
      </c>
      <c r="I182" s="55">
        <v>355.95</v>
      </c>
      <c r="J182" s="56"/>
      <c r="K182" s="57">
        <f>IF(J182&gt;0,I182*J182,"")</f>
      </c>
      <c r="L182" s="58" t="s">
        <v>40</v>
      </c>
      <c r="M182" s="59"/>
      <c r="N182" s="59"/>
      <c r="O182" s="59"/>
      <c r="P182" s="54">
        <v>4601887270966</v>
      </c>
    </row>
    <row r="183" spans="2:16" ht="11.25" customHeight="1">
      <c r="B183" s="49"/>
      <c r="C183" s="50" t="s">
        <v>244</v>
      </c>
      <c r="D183" s="50"/>
      <c r="E183" s="51" t="s">
        <v>269</v>
      </c>
      <c r="F183" s="52" t="s">
        <v>246</v>
      </c>
      <c r="G183" s="53">
        <v>1</v>
      </c>
      <c r="H183" s="54">
        <v>752694</v>
      </c>
      <c r="I183" s="55">
        <v>355.95</v>
      </c>
      <c r="J183" s="56"/>
      <c r="K183" s="57">
        <f>IF(J183&gt;0,I183*J183,"")</f>
      </c>
      <c r="L183" s="58" t="s">
        <v>40</v>
      </c>
      <c r="M183" s="59"/>
      <c r="N183" s="59"/>
      <c r="O183" s="59"/>
      <c r="P183" s="54">
        <v>4601887270973</v>
      </c>
    </row>
    <row r="184" spans="2:16" ht="11.25" customHeight="1">
      <c r="B184" s="49"/>
      <c r="C184" s="50" t="s">
        <v>244</v>
      </c>
      <c r="D184" s="50"/>
      <c r="E184" s="51" t="s">
        <v>270</v>
      </c>
      <c r="F184" s="52" t="s">
        <v>254</v>
      </c>
      <c r="G184" s="53">
        <v>1</v>
      </c>
      <c r="H184" s="54">
        <v>752712</v>
      </c>
      <c r="I184" s="55">
        <v>355.95</v>
      </c>
      <c r="J184" s="56"/>
      <c r="K184" s="57">
        <f>IF(J184&gt;0,I184*J184,"")</f>
      </c>
      <c r="L184" s="58" t="s">
        <v>40</v>
      </c>
      <c r="M184" s="59"/>
      <c r="N184" s="59"/>
      <c r="O184" s="59"/>
      <c r="P184" s="54">
        <v>4601887107293</v>
      </c>
    </row>
    <row r="185" spans="2:16" ht="11.25" customHeight="1">
      <c r="B185" s="49"/>
      <c r="C185" s="50" t="s">
        <v>244</v>
      </c>
      <c r="D185" s="50"/>
      <c r="E185" s="51" t="s">
        <v>271</v>
      </c>
      <c r="F185" s="52" t="s">
        <v>249</v>
      </c>
      <c r="G185" s="53">
        <v>1</v>
      </c>
      <c r="H185" s="54">
        <v>752689</v>
      </c>
      <c r="I185" s="55">
        <v>355.95</v>
      </c>
      <c r="J185" s="56"/>
      <c r="K185" s="57">
        <f>IF(J185&gt;0,I185*J185,"")</f>
      </c>
      <c r="L185" s="58" t="s">
        <v>40</v>
      </c>
      <c r="M185" s="59"/>
      <c r="N185" s="59"/>
      <c r="O185" s="59"/>
      <c r="P185" s="54">
        <v>4601887237624</v>
      </c>
    </row>
    <row r="186" spans="2:16" ht="11.25" customHeight="1">
      <c r="B186" s="49"/>
      <c r="C186" s="50" t="s">
        <v>244</v>
      </c>
      <c r="D186" s="50"/>
      <c r="E186" s="51" t="s">
        <v>272</v>
      </c>
      <c r="F186" s="52" t="s">
        <v>246</v>
      </c>
      <c r="G186" s="53">
        <v>1</v>
      </c>
      <c r="H186" s="54">
        <v>752687</v>
      </c>
      <c r="I186" s="55">
        <v>355.95</v>
      </c>
      <c r="J186" s="56"/>
      <c r="K186" s="57">
        <f>IF(J186&gt;0,I186*J186,"")</f>
      </c>
      <c r="L186" s="58" t="s">
        <v>40</v>
      </c>
      <c r="M186" s="59"/>
      <c r="N186" s="59"/>
      <c r="O186" s="59"/>
      <c r="P186" s="54">
        <v>4601887163367</v>
      </c>
    </row>
    <row r="187" spans="2:16" ht="11.25" customHeight="1">
      <c r="B187" s="49"/>
      <c r="C187" s="50" t="s">
        <v>244</v>
      </c>
      <c r="D187" s="50"/>
      <c r="E187" s="51" t="s">
        <v>273</v>
      </c>
      <c r="F187" s="52" t="s">
        <v>249</v>
      </c>
      <c r="G187" s="53">
        <v>1</v>
      </c>
      <c r="H187" s="54">
        <v>752698</v>
      </c>
      <c r="I187" s="55">
        <v>355.95</v>
      </c>
      <c r="J187" s="56"/>
      <c r="K187" s="57">
        <f>IF(J187&gt;0,I187*J187,"")</f>
      </c>
      <c r="L187" s="58" t="s">
        <v>40</v>
      </c>
      <c r="M187" s="59"/>
      <c r="N187" s="59"/>
      <c r="O187" s="59"/>
      <c r="P187" s="54">
        <v>4601887124597</v>
      </c>
    </row>
    <row r="188" spans="2:16" ht="11.25" customHeight="1">
      <c r="B188" s="49"/>
      <c r="C188" s="50" t="s">
        <v>244</v>
      </c>
      <c r="D188" s="50"/>
      <c r="E188" s="51" t="s">
        <v>274</v>
      </c>
      <c r="F188" s="52" t="s">
        <v>254</v>
      </c>
      <c r="G188" s="53">
        <v>1</v>
      </c>
      <c r="H188" s="54">
        <v>752697</v>
      </c>
      <c r="I188" s="55">
        <v>355.95</v>
      </c>
      <c r="J188" s="56"/>
      <c r="K188" s="57">
        <f>IF(J188&gt;0,I188*J188,"")</f>
      </c>
      <c r="L188" s="58" t="s">
        <v>40</v>
      </c>
      <c r="M188" s="59"/>
      <c r="N188" s="59"/>
      <c r="O188" s="59"/>
      <c r="P188" s="54">
        <v>4601887124603</v>
      </c>
    </row>
    <row r="189" spans="2:16" ht="22.5" customHeight="1">
      <c r="B189" s="49"/>
      <c r="C189" s="50" t="s">
        <v>244</v>
      </c>
      <c r="D189" s="50"/>
      <c r="E189" s="51" t="s">
        <v>275</v>
      </c>
      <c r="F189" s="52" t="s">
        <v>246</v>
      </c>
      <c r="G189" s="53">
        <v>1</v>
      </c>
      <c r="H189" s="54">
        <v>752696</v>
      </c>
      <c r="I189" s="55">
        <v>355.95</v>
      </c>
      <c r="J189" s="56"/>
      <c r="K189" s="57">
        <f>IF(J189&gt;0,I189*J189,"")</f>
      </c>
      <c r="L189" s="58" t="s">
        <v>40</v>
      </c>
      <c r="M189" s="59"/>
      <c r="N189" s="59"/>
      <c r="O189" s="59" t="s">
        <v>57</v>
      </c>
      <c r="P189" s="54">
        <v>4601887067290</v>
      </c>
    </row>
    <row r="190" spans="3:16" ht="12.75" customHeight="1">
      <c r="C190" s="45" t="s">
        <v>276</v>
      </c>
      <c r="D190" s="46"/>
      <c r="E190" s="46"/>
      <c r="F190" s="46"/>
      <c r="G190" s="46"/>
      <c r="H190" s="46"/>
      <c r="I190" s="47"/>
      <c r="J190" s="46"/>
      <c r="K190" s="48">
        <f>IF(J190&gt;0,I190*J190,"")</f>
      </c>
      <c r="L190" s="43"/>
      <c r="M190" s="44"/>
      <c r="N190" s="44"/>
      <c r="O190" s="44"/>
      <c r="P190" s="43"/>
    </row>
    <row r="191" spans="2:16" ht="12.75" customHeight="1">
      <c r="B191" s="49"/>
      <c r="C191" s="50" t="s">
        <v>276</v>
      </c>
      <c r="D191" s="50"/>
      <c r="E191" s="51" t="s">
        <v>277</v>
      </c>
      <c r="F191" s="52" t="s">
        <v>278</v>
      </c>
      <c r="G191" s="53">
        <v>1</v>
      </c>
      <c r="H191" s="54">
        <v>810653</v>
      </c>
      <c r="I191" s="55">
        <v>395.49999999999994</v>
      </c>
      <c r="J191" s="56"/>
      <c r="K191" s="57">
        <f>IF(J191&gt;0,I191*J191,"")</f>
      </c>
      <c r="L191" s="58" t="s">
        <v>40</v>
      </c>
      <c r="M191" s="59"/>
      <c r="N191" s="59"/>
      <c r="O191" s="59"/>
      <c r="P191" s="54">
        <v>4601887235248</v>
      </c>
    </row>
    <row r="192" spans="2:16" ht="12.75" customHeight="1">
      <c r="B192" s="49"/>
      <c r="C192" s="50" t="s">
        <v>276</v>
      </c>
      <c r="D192" s="50"/>
      <c r="E192" s="51" t="s">
        <v>279</v>
      </c>
      <c r="F192" s="52" t="s">
        <v>249</v>
      </c>
      <c r="G192" s="53">
        <v>1</v>
      </c>
      <c r="H192" s="54">
        <v>820564</v>
      </c>
      <c r="I192" s="55">
        <v>395.49999999999994</v>
      </c>
      <c r="J192" s="56"/>
      <c r="K192" s="57">
        <f>IF(J192&gt;0,I192*J192,"")</f>
      </c>
      <c r="L192" s="58" t="s">
        <v>40</v>
      </c>
      <c r="M192" s="59"/>
      <c r="N192" s="59"/>
      <c r="O192" s="59"/>
      <c r="P192" s="54">
        <v>4601887182283</v>
      </c>
    </row>
    <row r="193" spans="2:16" ht="22.5" customHeight="1">
      <c r="B193" s="49"/>
      <c r="C193" s="50" t="s">
        <v>276</v>
      </c>
      <c r="D193" s="50"/>
      <c r="E193" s="51" t="s">
        <v>280</v>
      </c>
      <c r="F193" s="52" t="s">
        <v>281</v>
      </c>
      <c r="G193" s="53">
        <v>1</v>
      </c>
      <c r="H193" s="54">
        <v>779325</v>
      </c>
      <c r="I193" s="55">
        <v>372.9</v>
      </c>
      <c r="J193" s="56"/>
      <c r="K193" s="57">
        <f>IF(J193&gt;0,I193*J193,"")</f>
      </c>
      <c r="L193" s="58" t="s">
        <v>40</v>
      </c>
      <c r="M193" s="59"/>
      <c r="N193" s="59" t="s">
        <v>75</v>
      </c>
      <c r="O193" s="59"/>
      <c r="P193" s="54">
        <v>4601887358640</v>
      </c>
    </row>
    <row r="194" spans="2:16" ht="22.5" customHeight="1">
      <c r="B194" s="49"/>
      <c r="C194" s="50" t="s">
        <v>276</v>
      </c>
      <c r="D194" s="50"/>
      <c r="E194" s="51" t="s">
        <v>282</v>
      </c>
      <c r="F194" s="52" t="s">
        <v>283</v>
      </c>
      <c r="G194" s="53">
        <v>1</v>
      </c>
      <c r="H194" s="54">
        <v>752713</v>
      </c>
      <c r="I194" s="55">
        <v>372.9</v>
      </c>
      <c r="J194" s="56"/>
      <c r="K194" s="57">
        <f>IF(J194&gt;0,I194*J194,"")</f>
      </c>
      <c r="L194" s="58" t="s">
        <v>40</v>
      </c>
      <c r="M194" s="59"/>
      <c r="N194" s="59" t="s">
        <v>75</v>
      </c>
      <c r="O194" s="59"/>
      <c r="P194" s="54">
        <v>4601887190622</v>
      </c>
    </row>
    <row r="195" spans="2:16" ht="11.25" customHeight="1">
      <c r="B195" s="49"/>
      <c r="C195" s="50" t="s">
        <v>276</v>
      </c>
      <c r="D195" s="50"/>
      <c r="E195" s="51" t="s">
        <v>284</v>
      </c>
      <c r="F195" s="52" t="s">
        <v>254</v>
      </c>
      <c r="G195" s="53">
        <v>1</v>
      </c>
      <c r="H195" s="54">
        <v>820561</v>
      </c>
      <c r="I195" s="55">
        <v>395.49999999999994</v>
      </c>
      <c r="J195" s="56"/>
      <c r="K195" s="57">
        <f>IF(J195&gt;0,I195*J195,"")</f>
      </c>
      <c r="L195" s="58" t="s">
        <v>40</v>
      </c>
      <c r="M195" s="59"/>
      <c r="N195" s="59"/>
      <c r="O195" s="59"/>
      <c r="P195" s="54">
        <v>4601887182177</v>
      </c>
    </row>
    <row r="196" spans="3:16" ht="12.75" customHeight="1">
      <c r="C196" s="45" t="s">
        <v>285</v>
      </c>
      <c r="D196" s="46"/>
      <c r="E196" s="46"/>
      <c r="F196" s="46"/>
      <c r="G196" s="46"/>
      <c r="H196" s="46"/>
      <c r="I196" s="47"/>
      <c r="J196" s="46"/>
      <c r="K196" s="48">
        <f>IF(J196&gt;0,I196*J196,"")</f>
      </c>
      <c r="L196" s="43"/>
      <c r="M196" s="44"/>
      <c r="N196" s="44"/>
      <c r="O196" s="44"/>
      <c r="P196" s="43"/>
    </row>
    <row r="197" spans="2:16" ht="22.5" customHeight="1">
      <c r="B197" s="49"/>
      <c r="C197" s="50" t="s">
        <v>285</v>
      </c>
      <c r="D197" s="50"/>
      <c r="E197" s="51" t="s">
        <v>286</v>
      </c>
      <c r="F197" s="52" t="s">
        <v>287</v>
      </c>
      <c r="G197" s="53">
        <v>1</v>
      </c>
      <c r="H197" s="54">
        <v>799495</v>
      </c>
      <c r="I197" s="55">
        <v>316.4</v>
      </c>
      <c r="J197" s="56"/>
      <c r="K197" s="57">
        <f>IF(J197&gt;0,I197*J197,"")</f>
      </c>
      <c r="L197" s="58" t="s">
        <v>40</v>
      </c>
      <c r="M197" s="59"/>
      <c r="N197" s="59"/>
      <c r="O197" s="59"/>
      <c r="P197" s="54">
        <v>4601887381945</v>
      </c>
    </row>
    <row r="198" spans="2:16" ht="22.5" customHeight="1">
      <c r="B198" s="49"/>
      <c r="C198" s="50" t="s">
        <v>285</v>
      </c>
      <c r="D198" s="50"/>
      <c r="E198" s="51" t="s">
        <v>288</v>
      </c>
      <c r="F198" s="52" t="s">
        <v>289</v>
      </c>
      <c r="G198" s="53">
        <v>1</v>
      </c>
      <c r="H198" s="54">
        <v>801163</v>
      </c>
      <c r="I198" s="55">
        <v>316.4</v>
      </c>
      <c r="J198" s="56"/>
      <c r="K198" s="57">
        <f>IF(J198&gt;0,I198*J198,"")</f>
      </c>
      <c r="L198" s="58" t="s">
        <v>40</v>
      </c>
      <c r="M198" s="59"/>
      <c r="N198" s="59" t="s">
        <v>75</v>
      </c>
      <c r="O198" s="59"/>
      <c r="P198" s="54">
        <v>4601887386957</v>
      </c>
    </row>
    <row r="199" spans="2:16" ht="22.5" customHeight="1">
      <c r="B199" s="49"/>
      <c r="C199" s="50" t="s">
        <v>285</v>
      </c>
      <c r="D199" s="50"/>
      <c r="E199" s="51" t="s">
        <v>290</v>
      </c>
      <c r="F199" s="52" t="s">
        <v>291</v>
      </c>
      <c r="G199" s="53">
        <v>1</v>
      </c>
      <c r="H199" s="54">
        <v>799496</v>
      </c>
      <c r="I199" s="55">
        <v>316.4</v>
      </c>
      <c r="J199" s="56"/>
      <c r="K199" s="57">
        <f>IF(J199&gt;0,I199*J199,"")</f>
      </c>
      <c r="L199" s="58" t="s">
        <v>40</v>
      </c>
      <c r="M199" s="59"/>
      <c r="N199" s="59"/>
      <c r="O199" s="59"/>
      <c r="P199" s="54">
        <v>4601887381952</v>
      </c>
    </row>
    <row r="200" spans="2:16" ht="22.5" customHeight="1">
      <c r="B200" s="49"/>
      <c r="C200" s="50" t="s">
        <v>285</v>
      </c>
      <c r="D200" s="50"/>
      <c r="E200" s="51" t="s">
        <v>292</v>
      </c>
      <c r="F200" s="52" t="s">
        <v>293</v>
      </c>
      <c r="G200" s="53">
        <v>1</v>
      </c>
      <c r="H200" s="54">
        <v>752731</v>
      </c>
      <c r="I200" s="55">
        <v>316.4</v>
      </c>
      <c r="J200" s="56"/>
      <c r="K200" s="57">
        <f>IF(J200&gt;0,I200*J200,"")</f>
      </c>
      <c r="L200" s="58" t="s">
        <v>40</v>
      </c>
      <c r="M200" s="59"/>
      <c r="N200" s="59"/>
      <c r="O200" s="59" t="s">
        <v>57</v>
      </c>
      <c r="P200" s="54">
        <v>4601887107316</v>
      </c>
    </row>
    <row r="201" spans="2:16" ht="22.5" customHeight="1">
      <c r="B201" s="49"/>
      <c r="C201" s="50" t="s">
        <v>285</v>
      </c>
      <c r="D201" s="50"/>
      <c r="E201" s="51" t="s">
        <v>294</v>
      </c>
      <c r="F201" s="52" t="s">
        <v>289</v>
      </c>
      <c r="G201" s="53">
        <v>1</v>
      </c>
      <c r="H201" s="54">
        <v>752736</v>
      </c>
      <c r="I201" s="55">
        <v>316.4</v>
      </c>
      <c r="J201" s="56"/>
      <c r="K201" s="57">
        <f>IF(J201&gt;0,I201*J201,"")</f>
      </c>
      <c r="L201" s="58" t="s">
        <v>40</v>
      </c>
      <c r="M201" s="59"/>
      <c r="N201" s="59"/>
      <c r="O201" s="59"/>
      <c r="P201" s="54">
        <v>4601887307709</v>
      </c>
    </row>
    <row r="202" spans="2:16" ht="22.5" customHeight="1">
      <c r="B202" s="49"/>
      <c r="C202" s="50" t="s">
        <v>285</v>
      </c>
      <c r="D202" s="50"/>
      <c r="E202" s="51" t="s">
        <v>295</v>
      </c>
      <c r="F202" s="52" t="s">
        <v>296</v>
      </c>
      <c r="G202" s="53">
        <v>1</v>
      </c>
      <c r="H202" s="54">
        <v>752724</v>
      </c>
      <c r="I202" s="55">
        <v>316.4</v>
      </c>
      <c r="J202" s="56"/>
      <c r="K202" s="57">
        <f>IF(J202&gt;0,I202*J202,"")</f>
      </c>
      <c r="L202" s="58" t="s">
        <v>40</v>
      </c>
      <c r="M202" s="59"/>
      <c r="N202" s="59"/>
      <c r="O202" s="59"/>
      <c r="P202" s="54">
        <v>4601887270867</v>
      </c>
    </row>
    <row r="203" spans="2:16" ht="22.5" customHeight="1">
      <c r="B203" s="49"/>
      <c r="C203" s="50" t="s">
        <v>285</v>
      </c>
      <c r="D203" s="50"/>
      <c r="E203" s="51" t="s">
        <v>297</v>
      </c>
      <c r="F203" s="52" t="s">
        <v>298</v>
      </c>
      <c r="G203" s="53">
        <v>1</v>
      </c>
      <c r="H203" s="54">
        <v>752720</v>
      </c>
      <c r="I203" s="55">
        <v>316.4</v>
      </c>
      <c r="J203" s="56"/>
      <c r="K203" s="57">
        <f>IF(J203&gt;0,I203*J203,"")</f>
      </c>
      <c r="L203" s="58" t="s">
        <v>40</v>
      </c>
      <c r="M203" s="59"/>
      <c r="N203" s="59"/>
      <c r="O203" s="59"/>
      <c r="P203" s="54">
        <v>4601887162599</v>
      </c>
    </row>
    <row r="204" spans="2:16" ht="22.5" customHeight="1">
      <c r="B204" s="49"/>
      <c r="C204" s="50" t="s">
        <v>285</v>
      </c>
      <c r="D204" s="50"/>
      <c r="E204" s="51" t="s">
        <v>299</v>
      </c>
      <c r="F204" s="52" t="s">
        <v>300</v>
      </c>
      <c r="G204" s="53">
        <v>1</v>
      </c>
      <c r="H204" s="54">
        <v>752726</v>
      </c>
      <c r="I204" s="55">
        <v>316.4</v>
      </c>
      <c r="J204" s="56"/>
      <c r="K204" s="57">
        <f>IF(J204&gt;0,I204*J204,"")</f>
      </c>
      <c r="L204" s="58" t="s">
        <v>40</v>
      </c>
      <c r="M204" s="59"/>
      <c r="N204" s="59"/>
      <c r="O204" s="59"/>
      <c r="P204" s="54">
        <v>4601887270881</v>
      </c>
    </row>
    <row r="205" spans="2:16" ht="12.75" customHeight="1">
      <c r="B205" s="49"/>
      <c r="C205" s="50" t="s">
        <v>285</v>
      </c>
      <c r="D205" s="50"/>
      <c r="E205" s="51" t="s">
        <v>301</v>
      </c>
      <c r="F205" s="52" t="s">
        <v>302</v>
      </c>
      <c r="G205" s="53">
        <v>1</v>
      </c>
      <c r="H205" s="54">
        <v>799500</v>
      </c>
      <c r="I205" s="55">
        <v>316.4</v>
      </c>
      <c r="J205" s="56"/>
      <c r="K205" s="57">
        <f>IF(J205&gt;0,I205*J205,"")</f>
      </c>
      <c r="L205" s="58" t="s">
        <v>40</v>
      </c>
      <c r="M205" s="59"/>
      <c r="N205" s="59"/>
      <c r="O205" s="59"/>
      <c r="P205" s="54">
        <v>4601887381990</v>
      </c>
    </row>
    <row r="206" spans="2:16" ht="12.75" customHeight="1">
      <c r="B206" s="49"/>
      <c r="C206" s="50" t="s">
        <v>285</v>
      </c>
      <c r="D206" s="50"/>
      <c r="E206" s="51" t="s">
        <v>303</v>
      </c>
      <c r="F206" s="52" t="s">
        <v>304</v>
      </c>
      <c r="G206" s="53">
        <v>1</v>
      </c>
      <c r="H206" s="54">
        <v>752729</v>
      </c>
      <c r="I206" s="55">
        <v>316.4</v>
      </c>
      <c r="J206" s="56"/>
      <c r="K206" s="57">
        <f>IF(J206&gt;0,I206*J206,"")</f>
      </c>
      <c r="L206" s="58" t="s">
        <v>40</v>
      </c>
      <c r="M206" s="59"/>
      <c r="N206" s="59"/>
      <c r="O206" s="59" t="s">
        <v>57</v>
      </c>
      <c r="P206" s="54">
        <v>4601887036470</v>
      </c>
    </row>
    <row r="207" spans="2:16" ht="22.5" customHeight="1">
      <c r="B207" s="49"/>
      <c r="C207" s="50" t="s">
        <v>285</v>
      </c>
      <c r="D207" s="50"/>
      <c r="E207" s="51" t="s">
        <v>305</v>
      </c>
      <c r="F207" s="52" t="s">
        <v>298</v>
      </c>
      <c r="G207" s="53">
        <v>1</v>
      </c>
      <c r="H207" s="54">
        <v>752735</v>
      </c>
      <c r="I207" s="55">
        <v>316.4</v>
      </c>
      <c r="J207" s="56"/>
      <c r="K207" s="57">
        <f>IF(J207&gt;0,I207*J207,"")</f>
      </c>
      <c r="L207" s="58" t="s">
        <v>40</v>
      </c>
      <c r="M207" s="59"/>
      <c r="N207" s="59"/>
      <c r="O207" s="59" t="s">
        <v>57</v>
      </c>
      <c r="P207" s="54">
        <v>4601887244882</v>
      </c>
    </row>
    <row r="208" spans="2:16" ht="22.5" customHeight="1">
      <c r="B208" s="49"/>
      <c r="C208" s="50" t="s">
        <v>285</v>
      </c>
      <c r="D208" s="50"/>
      <c r="E208" s="51" t="s">
        <v>306</v>
      </c>
      <c r="F208" s="52" t="s">
        <v>293</v>
      </c>
      <c r="G208" s="53">
        <v>1</v>
      </c>
      <c r="H208" s="54">
        <v>801164</v>
      </c>
      <c r="I208" s="55">
        <v>316.4</v>
      </c>
      <c r="J208" s="56"/>
      <c r="K208" s="57">
        <f>IF(J208&gt;0,I208*J208,"")</f>
      </c>
      <c r="L208" s="58" t="s">
        <v>40</v>
      </c>
      <c r="M208" s="59"/>
      <c r="N208" s="59"/>
      <c r="O208" s="59"/>
      <c r="P208" s="54">
        <v>4601887386964</v>
      </c>
    </row>
    <row r="209" spans="2:16" ht="22.5" customHeight="1">
      <c r="B209" s="49"/>
      <c r="C209" s="50" t="s">
        <v>285</v>
      </c>
      <c r="D209" s="50"/>
      <c r="E209" s="51" t="s">
        <v>307</v>
      </c>
      <c r="F209" s="52" t="s">
        <v>308</v>
      </c>
      <c r="G209" s="53">
        <v>1</v>
      </c>
      <c r="H209" s="54">
        <v>752717</v>
      </c>
      <c r="I209" s="55">
        <v>316.4</v>
      </c>
      <c r="J209" s="56"/>
      <c r="K209" s="57">
        <f>IF(J209&gt;0,I209*J209,"")</f>
      </c>
      <c r="L209" s="58" t="s">
        <v>40</v>
      </c>
      <c r="M209" s="59"/>
      <c r="N209" s="59"/>
      <c r="O209" s="59"/>
      <c r="P209" s="54">
        <v>4601887192985</v>
      </c>
    </row>
    <row r="210" spans="2:16" ht="11.25" customHeight="1">
      <c r="B210" s="49"/>
      <c r="C210" s="50" t="s">
        <v>285</v>
      </c>
      <c r="D210" s="50"/>
      <c r="E210" s="51" t="s">
        <v>309</v>
      </c>
      <c r="F210" s="52" t="s">
        <v>293</v>
      </c>
      <c r="G210" s="53">
        <v>1</v>
      </c>
      <c r="H210" s="54">
        <v>752733</v>
      </c>
      <c r="I210" s="55">
        <v>316.4</v>
      </c>
      <c r="J210" s="56"/>
      <c r="K210" s="57">
        <f>IF(J210&gt;0,I210*J210,"")</f>
      </c>
      <c r="L210" s="58" t="s">
        <v>40</v>
      </c>
      <c r="M210" s="59"/>
      <c r="N210" s="59"/>
      <c r="O210" s="59"/>
      <c r="P210" s="54">
        <v>4601887292678</v>
      </c>
    </row>
    <row r="211" spans="3:16" ht="12.75" customHeight="1">
      <c r="C211" s="45" t="s">
        <v>310</v>
      </c>
      <c r="D211" s="46"/>
      <c r="E211" s="46"/>
      <c r="F211" s="46"/>
      <c r="G211" s="46"/>
      <c r="H211" s="46"/>
      <c r="I211" s="47"/>
      <c r="J211" s="46"/>
      <c r="K211" s="48">
        <f>IF(J211&gt;0,I211*J211,"")</f>
      </c>
      <c r="L211" s="43"/>
      <c r="M211" s="44"/>
      <c r="N211" s="44"/>
      <c r="O211" s="44"/>
      <c r="P211" s="43"/>
    </row>
    <row r="212" spans="2:16" ht="12.75" customHeight="1">
      <c r="B212" s="49"/>
      <c r="C212" s="50" t="s">
        <v>310</v>
      </c>
      <c r="D212" s="50"/>
      <c r="E212" s="51" t="s">
        <v>311</v>
      </c>
      <c r="F212" s="52" t="s">
        <v>312</v>
      </c>
      <c r="G212" s="53">
        <v>1</v>
      </c>
      <c r="H212" s="54">
        <v>827660</v>
      </c>
      <c r="I212" s="55">
        <v>327.7</v>
      </c>
      <c r="J212" s="56"/>
      <c r="K212" s="57">
        <f>IF(J212&gt;0,I212*J212,"")</f>
      </c>
      <c r="L212" s="58" t="s">
        <v>40</v>
      </c>
      <c r="M212" s="59"/>
      <c r="N212" s="59" t="s">
        <v>75</v>
      </c>
      <c r="O212" s="59"/>
      <c r="P212" s="54">
        <v>4601887057017</v>
      </c>
    </row>
    <row r="213" spans="2:16" ht="11.25" customHeight="1">
      <c r="B213" s="49"/>
      <c r="C213" s="50" t="s">
        <v>310</v>
      </c>
      <c r="D213" s="50"/>
      <c r="E213" s="51" t="s">
        <v>313</v>
      </c>
      <c r="F213" s="52" t="s">
        <v>302</v>
      </c>
      <c r="G213" s="53">
        <v>1</v>
      </c>
      <c r="H213" s="54">
        <v>827661</v>
      </c>
      <c r="I213" s="55">
        <v>327.7</v>
      </c>
      <c r="J213" s="56"/>
      <c r="K213" s="57">
        <f>IF(J213&gt;0,I213*J213,"")</f>
      </c>
      <c r="L213" s="58" t="s">
        <v>40</v>
      </c>
      <c r="M213" s="59"/>
      <c r="N213" s="59"/>
      <c r="O213" s="59"/>
      <c r="P213" s="54">
        <v>4601887057079</v>
      </c>
    </row>
    <row r="214" spans="2:16" ht="22.5" customHeight="1">
      <c r="B214" s="49"/>
      <c r="C214" s="50" t="s">
        <v>310</v>
      </c>
      <c r="D214" s="50"/>
      <c r="E214" s="51" t="s">
        <v>314</v>
      </c>
      <c r="F214" s="52" t="s">
        <v>315</v>
      </c>
      <c r="G214" s="53">
        <v>1</v>
      </c>
      <c r="H214" s="54">
        <v>799498</v>
      </c>
      <c r="I214" s="55">
        <v>327.7</v>
      </c>
      <c r="J214" s="56"/>
      <c r="K214" s="57">
        <f>IF(J214&gt;0,I214*J214,"")</f>
      </c>
      <c r="L214" s="58" t="s">
        <v>40</v>
      </c>
      <c r="M214" s="59"/>
      <c r="N214" s="59" t="s">
        <v>75</v>
      </c>
      <c r="O214" s="59"/>
      <c r="P214" s="54">
        <v>4601887381976</v>
      </c>
    </row>
    <row r="215" spans="2:16" ht="22.5" customHeight="1">
      <c r="B215" s="49"/>
      <c r="C215" s="50" t="s">
        <v>310</v>
      </c>
      <c r="D215" s="50"/>
      <c r="E215" s="51" t="s">
        <v>316</v>
      </c>
      <c r="F215" s="52" t="s">
        <v>317</v>
      </c>
      <c r="G215" s="53">
        <v>1</v>
      </c>
      <c r="H215" s="54">
        <v>835163</v>
      </c>
      <c r="I215" s="55">
        <v>384.2</v>
      </c>
      <c r="J215" s="56"/>
      <c r="K215" s="57">
        <f>IF(J215&gt;0,I215*J215,"")</f>
      </c>
      <c r="L215" s="58" t="s">
        <v>40</v>
      </c>
      <c r="M215" s="59" t="s">
        <v>89</v>
      </c>
      <c r="N215" s="59"/>
      <c r="O215" s="59"/>
      <c r="P215" s="54">
        <v>4601887168300</v>
      </c>
    </row>
    <row r="216" spans="2:16" ht="12.75" customHeight="1">
      <c r="B216" s="49"/>
      <c r="C216" s="50" t="s">
        <v>310</v>
      </c>
      <c r="D216" s="50"/>
      <c r="E216" s="51" t="s">
        <v>318</v>
      </c>
      <c r="F216" s="52" t="s">
        <v>319</v>
      </c>
      <c r="G216" s="53">
        <v>1</v>
      </c>
      <c r="H216" s="54">
        <v>835619</v>
      </c>
      <c r="I216" s="55">
        <v>384.2</v>
      </c>
      <c r="J216" s="56"/>
      <c r="K216" s="57">
        <f>IF(J216&gt;0,I216*J216,"")</f>
      </c>
      <c r="L216" s="58" t="s">
        <v>40</v>
      </c>
      <c r="M216" s="59" t="s">
        <v>89</v>
      </c>
      <c r="N216" s="59"/>
      <c r="O216" s="59"/>
      <c r="P216" s="54">
        <v>4601887168317</v>
      </c>
    </row>
    <row r="217" spans="2:16" ht="11.25" customHeight="1">
      <c r="B217" s="49"/>
      <c r="C217" s="50" t="s">
        <v>310</v>
      </c>
      <c r="D217" s="50"/>
      <c r="E217" s="51" t="s">
        <v>53</v>
      </c>
      <c r="F217" s="52" t="s">
        <v>293</v>
      </c>
      <c r="G217" s="53">
        <v>1</v>
      </c>
      <c r="H217" s="54">
        <v>827662</v>
      </c>
      <c r="I217" s="55">
        <v>327.7</v>
      </c>
      <c r="J217" s="56"/>
      <c r="K217" s="57">
        <f>IF(J217&gt;0,I217*J217,"")</f>
      </c>
      <c r="L217" s="58" t="s">
        <v>40</v>
      </c>
      <c r="M217" s="59"/>
      <c r="N217" s="59"/>
      <c r="O217" s="59"/>
      <c r="P217" s="54">
        <v>4601887057086</v>
      </c>
    </row>
    <row r="218" spans="2:16" ht="22.5" customHeight="1">
      <c r="B218" s="49"/>
      <c r="C218" s="50" t="s">
        <v>310</v>
      </c>
      <c r="D218" s="50"/>
      <c r="E218" s="51" t="s">
        <v>320</v>
      </c>
      <c r="F218" s="52" t="s">
        <v>321</v>
      </c>
      <c r="G218" s="53">
        <v>1</v>
      </c>
      <c r="H218" s="54">
        <v>820567</v>
      </c>
      <c r="I218" s="55">
        <v>327.7</v>
      </c>
      <c r="J218" s="56"/>
      <c r="K218" s="57">
        <f>IF(J218&gt;0,I218*J218,"")</f>
      </c>
      <c r="L218" s="58" t="s">
        <v>40</v>
      </c>
      <c r="M218" s="59"/>
      <c r="N218" s="59"/>
      <c r="O218" s="59"/>
      <c r="P218" s="54">
        <v>4601887182290</v>
      </c>
    </row>
    <row r="219" spans="2:16" ht="22.5" customHeight="1">
      <c r="B219" s="49"/>
      <c r="C219" s="50" t="s">
        <v>310</v>
      </c>
      <c r="D219" s="50"/>
      <c r="E219" s="51" t="s">
        <v>322</v>
      </c>
      <c r="F219" s="52" t="s">
        <v>323</v>
      </c>
      <c r="G219" s="53">
        <v>1</v>
      </c>
      <c r="H219" s="54">
        <v>835620</v>
      </c>
      <c r="I219" s="55">
        <v>384.2</v>
      </c>
      <c r="J219" s="56"/>
      <c r="K219" s="57">
        <f>IF(J219&gt;0,I219*J219,"")</f>
      </c>
      <c r="L219" s="58" t="s">
        <v>40</v>
      </c>
      <c r="M219" s="59" t="s">
        <v>89</v>
      </c>
      <c r="N219" s="59"/>
      <c r="O219" s="59"/>
      <c r="P219" s="54">
        <v>4601887168324</v>
      </c>
    </row>
    <row r="220" spans="2:16" ht="12.75" customHeight="1">
      <c r="B220" s="49"/>
      <c r="C220" s="50" t="s">
        <v>310</v>
      </c>
      <c r="D220" s="50"/>
      <c r="E220" s="51" t="s">
        <v>324</v>
      </c>
      <c r="F220" s="52" t="s">
        <v>325</v>
      </c>
      <c r="G220" s="53">
        <v>1</v>
      </c>
      <c r="H220" s="54">
        <v>835621</v>
      </c>
      <c r="I220" s="55">
        <v>384.2</v>
      </c>
      <c r="J220" s="56"/>
      <c r="K220" s="57">
        <f>IF(J220&gt;0,I220*J220,"")</f>
      </c>
      <c r="L220" s="58" t="s">
        <v>40</v>
      </c>
      <c r="M220" s="59" t="s">
        <v>89</v>
      </c>
      <c r="N220" s="59" t="s">
        <v>75</v>
      </c>
      <c r="O220" s="59"/>
      <c r="P220" s="54">
        <v>4601887168690</v>
      </c>
    </row>
    <row r="221" spans="2:16" ht="22.5" customHeight="1">
      <c r="B221" s="49"/>
      <c r="C221" s="50" t="s">
        <v>310</v>
      </c>
      <c r="D221" s="50"/>
      <c r="E221" s="51" t="s">
        <v>326</v>
      </c>
      <c r="F221" s="52" t="s">
        <v>327</v>
      </c>
      <c r="G221" s="53">
        <v>1</v>
      </c>
      <c r="H221" s="54">
        <v>835622</v>
      </c>
      <c r="I221" s="55">
        <v>384.2</v>
      </c>
      <c r="J221" s="56"/>
      <c r="K221" s="57">
        <f>IF(J221&gt;0,I221*J221,"")</f>
      </c>
      <c r="L221" s="58" t="s">
        <v>40</v>
      </c>
      <c r="M221" s="59" t="s">
        <v>89</v>
      </c>
      <c r="N221" s="59" t="s">
        <v>75</v>
      </c>
      <c r="O221" s="59"/>
      <c r="P221" s="54">
        <v>4601887169352</v>
      </c>
    </row>
    <row r="222" spans="2:16" ht="12.75" customHeight="1">
      <c r="B222" s="49"/>
      <c r="C222" s="50" t="s">
        <v>310</v>
      </c>
      <c r="D222" s="50"/>
      <c r="E222" s="51" t="s">
        <v>328</v>
      </c>
      <c r="F222" s="52" t="s">
        <v>329</v>
      </c>
      <c r="G222" s="53">
        <v>1</v>
      </c>
      <c r="H222" s="54">
        <v>810654</v>
      </c>
      <c r="I222" s="55">
        <v>384.2</v>
      </c>
      <c r="J222" s="56"/>
      <c r="K222" s="57">
        <f>IF(J222&gt;0,I222*J222,"")</f>
      </c>
      <c r="L222" s="58" t="s">
        <v>40</v>
      </c>
      <c r="M222" s="59"/>
      <c r="N222" s="59" t="s">
        <v>75</v>
      </c>
      <c r="O222" s="59"/>
      <c r="P222" s="54">
        <v>4601887170709</v>
      </c>
    </row>
    <row r="223" spans="2:16" ht="11.25" customHeight="1">
      <c r="B223" s="49"/>
      <c r="C223" s="50" t="s">
        <v>310</v>
      </c>
      <c r="D223" s="50"/>
      <c r="E223" s="51" t="s">
        <v>330</v>
      </c>
      <c r="F223" s="52" t="s">
        <v>302</v>
      </c>
      <c r="G223" s="53">
        <v>1</v>
      </c>
      <c r="H223" s="54">
        <v>752725</v>
      </c>
      <c r="I223" s="55">
        <v>384.2</v>
      </c>
      <c r="J223" s="56"/>
      <c r="K223" s="57">
        <f>IF(J223&gt;0,I223*J223,"")</f>
      </c>
      <c r="L223" s="58" t="s">
        <v>40</v>
      </c>
      <c r="M223" s="59"/>
      <c r="N223" s="59"/>
      <c r="O223" s="59"/>
      <c r="P223" s="54">
        <v>4601887058755</v>
      </c>
    </row>
    <row r="224" spans="2:16" ht="12.75" customHeight="1">
      <c r="B224" s="49"/>
      <c r="C224" s="50" t="s">
        <v>310</v>
      </c>
      <c r="D224" s="50"/>
      <c r="E224" s="51" t="s">
        <v>331</v>
      </c>
      <c r="F224" s="52" t="s">
        <v>332</v>
      </c>
      <c r="G224" s="53">
        <v>1</v>
      </c>
      <c r="H224" s="54">
        <v>799511</v>
      </c>
      <c r="I224" s="55">
        <v>327.7</v>
      </c>
      <c r="J224" s="56"/>
      <c r="K224" s="57">
        <f>IF(J224&gt;0,I224*J224,"")</f>
      </c>
      <c r="L224" s="58" t="s">
        <v>40</v>
      </c>
      <c r="M224" s="59"/>
      <c r="N224" s="59" t="s">
        <v>75</v>
      </c>
      <c r="O224" s="59"/>
      <c r="P224" s="54">
        <v>4601887382058</v>
      </c>
    </row>
    <row r="225" spans="2:16" ht="33.75" customHeight="1">
      <c r="B225" s="49"/>
      <c r="C225" s="50" t="s">
        <v>310</v>
      </c>
      <c r="D225" s="50"/>
      <c r="E225" s="51" t="s">
        <v>333</v>
      </c>
      <c r="F225" s="52" t="s">
        <v>334</v>
      </c>
      <c r="G225" s="53">
        <v>1</v>
      </c>
      <c r="H225" s="54">
        <v>799501</v>
      </c>
      <c r="I225" s="55">
        <v>327.7</v>
      </c>
      <c r="J225" s="56"/>
      <c r="K225" s="57">
        <f>IF(J225&gt;0,I225*J225,"")</f>
      </c>
      <c r="L225" s="58" t="s">
        <v>40</v>
      </c>
      <c r="M225" s="59"/>
      <c r="N225" s="59" t="s">
        <v>75</v>
      </c>
      <c r="O225" s="59"/>
      <c r="P225" s="54">
        <v>4601887382003</v>
      </c>
    </row>
    <row r="226" spans="2:16" ht="22.5" customHeight="1">
      <c r="B226" s="49"/>
      <c r="C226" s="50" t="s">
        <v>310</v>
      </c>
      <c r="D226" s="50"/>
      <c r="E226" s="51" t="s">
        <v>335</v>
      </c>
      <c r="F226" s="52" t="s">
        <v>327</v>
      </c>
      <c r="G226" s="53">
        <v>1</v>
      </c>
      <c r="H226" s="54">
        <v>835623</v>
      </c>
      <c r="I226" s="55">
        <v>384.2</v>
      </c>
      <c r="J226" s="56"/>
      <c r="K226" s="57">
        <f>IF(J226&gt;0,I226*J226,"")</f>
      </c>
      <c r="L226" s="58" t="s">
        <v>40</v>
      </c>
      <c r="M226" s="59" t="s">
        <v>89</v>
      </c>
      <c r="N226" s="59" t="s">
        <v>75</v>
      </c>
      <c r="O226" s="59"/>
      <c r="P226" s="54">
        <v>4601887169369</v>
      </c>
    </row>
    <row r="227" spans="3:16" ht="12.75" customHeight="1">
      <c r="C227" s="45" t="s">
        <v>336</v>
      </c>
      <c r="D227" s="46"/>
      <c r="E227" s="46"/>
      <c r="F227" s="46"/>
      <c r="G227" s="46"/>
      <c r="H227" s="46"/>
      <c r="I227" s="47"/>
      <c r="J227" s="46"/>
      <c r="K227" s="48">
        <f>IF(J227&gt;0,I227*J227,"")</f>
      </c>
      <c r="L227" s="43"/>
      <c r="M227" s="44"/>
      <c r="N227" s="44"/>
      <c r="O227" s="44"/>
      <c r="P227" s="43"/>
    </row>
    <row r="228" spans="2:16" ht="12.75" customHeight="1">
      <c r="B228" s="49"/>
      <c r="C228" s="50" t="s">
        <v>336</v>
      </c>
      <c r="D228" s="50"/>
      <c r="E228" s="51" t="s">
        <v>337</v>
      </c>
      <c r="F228" s="52" t="s">
        <v>338</v>
      </c>
      <c r="G228" s="53">
        <v>1</v>
      </c>
      <c r="H228" s="54">
        <v>777724</v>
      </c>
      <c r="I228" s="55">
        <v>316.4</v>
      </c>
      <c r="J228" s="56"/>
      <c r="K228" s="57">
        <f>IF(J228&gt;0,I228*J228,"")</f>
      </c>
      <c r="L228" s="58" t="s">
        <v>40</v>
      </c>
      <c r="M228" s="59"/>
      <c r="N228" s="59"/>
      <c r="O228" s="59"/>
      <c r="P228" s="54">
        <v>4601887356196</v>
      </c>
    </row>
    <row r="229" spans="2:16" ht="33.75" customHeight="1">
      <c r="B229" s="49"/>
      <c r="C229" s="50" t="s">
        <v>336</v>
      </c>
      <c r="D229" s="50"/>
      <c r="E229" s="51" t="s">
        <v>339</v>
      </c>
      <c r="F229" s="52" t="s">
        <v>340</v>
      </c>
      <c r="G229" s="53">
        <v>1</v>
      </c>
      <c r="H229" s="54">
        <v>752741</v>
      </c>
      <c r="I229" s="55">
        <v>316.4</v>
      </c>
      <c r="J229" s="56"/>
      <c r="K229" s="57">
        <f>IF(J229&gt;0,I229*J229,"")</f>
      </c>
      <c r="L229" s="58" t="s">
        <v>40</v>
      </c>
      <c r="M229" s="59"/>
      <c r="N229" s="59"/>
      <c r="O229" s="59" t="s">
        <v>57</v>
      </c>
      <c r="P229" s="54">
        <v>4601887270911</v>
      </c>
    </row>
    <row r="230" spans="2:16" ht="33.75" customHeight="1">
      <c r="B230" s="49"/>
      <c r="C230" s="50" t="s">
        <v>336</v>
      </c>
      <c r="D230" s="50"/>
      <c r="E230" s="51" t="s">
        <v>341</v>
      </c>
      <c r="F230" s="52" t="s">
        <v>342</v>
      </c>
      <c r="G230" s="53">
        <v>1</v>
      </c>
      <c r="H230" s="54">
        <v>752742</v>
      </c>
      <c r="I230" s="55">
        <v>316.4</v>
      </c>
      <c r="J230" s="56"/>
      <c r="K230" s="57">
        <f>IF(J230&gt;0,I230*J230,"")</f>
      </c>
      <c r="L230" s="58" t="s">
        <v>40</v>
      </c>
      <c r="M230" s="59"/>
      <c r="N230" s="59"/>
      <c r="O230" s="59" t="s">
        <v>57</v>
      </c>
      <c r="P230" s="54">
        <v>4601887099826</v>
      </c>
    </row>
    <row r="231" spans="2:16" ht="33.75" customHeight="1">
      <c r="B231" s="49"/>
      <c r="C231" s="50" t="s">
        <v>336</v>
      </c>
      <c r="D231" s="50"/>
      <c r="E231" s="51" t="s">
        <v>343</v>
      </c>
      <c r="F231" s="52" t="s">
        <v>344</v>
      </c>
      <c r="G231" s="53">
        <v>1</v>
      </c>
      <c r="H231" s="54">
        <v>752739</v>
      </c>
      <c r="I231" s="55">
        <v>316.4</v>
      </c>
      <c r="J231" s="56"/>
      <c r="K231" s="57">
        <f>IF(J231&gt;0,I231*J231,"")</f>
      </c>
      <c r="L231" s="58" t="s">
        <v>40</v>
      </c>
      <c r="M231" s="59"/>
      <c r="N231" s="59"/>
      <c r="O231" s="59"/>
      <c r="P231" s="54">
        <v>4601887320272</v>
      </c>
    </row>
    <row r="232" spans="3:16" ht="12.75" customHeight="1">
      <c r="C232" s="45" t="s">
        <v>345</v>
      </c>
      <c r="D232" s="46"/>
      <c r="E232" s="46"/>
      <c r="F232" s="46"/>
      <c r="G232" s="46"/>
      <c r="H232" s="46"/>
      <c r="I232" s="47"/>
      <c r="J232" s="46"/>
      <c r="K232" s="48">
        <f>IF(J232&gt;0,I232*J232,"")</f>
      </c>
      <c r="L232" s="43"/>
      <c r="M232" s="44"/>
      <c r="N232" s="44"/>
      <c r="O232" s="44"/>
      <c r="P232" s="43"/>
    </row>
    <row r="233" spans="2:16" ht="11.25" customHeight="1">
      <c r="B233" s="49"/>
      <c r="C233" s="50" t="s">
        <v>345</v>
      </c>
      <c r="D233" s="50"/>
      <c r="E233" s="51" t="s">
        <v>346</v>
      </c>
      <c r="F233" s="52" t="s">
        <v>347</v>
      </c>
      <c r="G233" s="53">
        <v>1</v>
      </c>
      <c r="H233" s="54">
        <v>752753</v>
      </c>
      <c r="I233" s="55">
        <v>231.64999999999998</v>
      </c>
      <c r="J233" s="56"/>
      <c r="K233" s="57">
        <f>IF(J233&gt;0,I233*J233,"")</f>
      </c>
      <c r="L233" s="58" t="s">
        <v>40</v>
      </c>
      <c r="M233" s="59"/>
      <c r="N233" s="59"/>
      <c r="O233" s="59"/>
      <c r="P233" s="54">
        <v>4601887124627</v>
      </c>
    </row>
    <row r="234" spans="2:16" ht="11.25" customHeight="1">
      <c r="B234" s="49"/>
      <c r="C234" s="50" t="s">
        <v>345</v>
      </c>
      <c r="D234" s="50"/>
      <c r="E234" s="51" t="s">
        <v>348</v>
      </c>
      <c r="F234" s="52" t="s">
        <v>349</v>
      </c>
      <c r="G234" s="53">
        <v>1</v>
      </c>
      <c r="H234" s="54">
        <v>799513</v>
      </c>
      <c r="I234" s="55">
        <v>231.64999999999998</v>
      </c>
      <c r="J234" s="56"/>
      <c r="K234" s="57">
        <f>IF(J234&gt;0,I234*J234,"")</f>
      </c>
      <c r="L234" s="58" t="s">
        <v>40</v>
      </c>
      <c r="M234" s="59"/>
      <c r="N234" s="59"/>
      <c r="O234" s="59"/>
      <c r="P234" s="54">
        <v>4601887382065</v>
      </c>
    </row>
    <row r="235" spans="2:16" ht="12.75" customHeight="1">
      <c r="B235" s="49"/>
      <c r="C235" s="50" t="s">
        <v>345</v>
      </c>
      <c r="D235" s="50"/>
      <c r="E235" s="51" t="s">
        <v>350</v>
      </c>
      <c r="F235" s="52" t="s">
        <v>351</v>
      </c>
      <c r="G235" s="53">
        <v>1</v>
      </c>
      <c r="H235" s="54">
        <v>752745</v>
      </c>
      <c r="I235" s="55">
        <v>231.64999999999998</v>
      </c>
      <c r="J235" s="56"/>
      <c r="K235" s="57">
        <f>IF(J235&gt;0,I235*J235,"")</f>
      </c>
      <c r="L235" s="58" t="s">
        <v>40</v>
      </c>
      <c r="M235" s="59"/>
      <c r="N235" s="59"/>
      <c r="O235" s="59"/>
      <c r="P235" s="54">
        <v>4601887215073</v>
      </c>
    </row>
    <row r="236" spans="2:16" ht="22.5" customHeight="1">
      <c r="B236" s="49"/>
      <c r="C236" s="50" t="s">
        <v>345</v>
      </c>
      <c r="D236" s="50"/>
      <c r="E236" s="51" t="s">
        <v>352</v>
      </c>
      <c r="F236" s="52" t="s">
        <v>353</v>
      </c>
      <c r="G236" s="53">
        <v>1</v>
      </c>
      <c r="H236" s="54">
        <v>752743</v>
      </c>
      <c r="I236" s="55">
        <v>231.64999999999998</v>
      </c>
      <c r="J236" s="56"/>
      <c r="K236" s="57">
        <f>IF(J236&gt;0,I236*J236,"")</f>
      </c>
      <c r="L236" s="58" t="s">
        <v>40</v>
      </c>
      <c r="M236" s="59"/>
      <c r="N236" s="59"/>
      <c r="O236" s="59"/>
      <c r="P236" s="54">
        <v>4601887215080</v>
      </c>
    </row>
    <row r="237" spans="2:16" ht="22.5" customHeight="1">
      <c r="B237" s="49"/>
      <c r="C237" s="50" t="s">
        <v>345</v>
      </c>
      <c r="D237" s="50"/>
      <c r="E237" s="51" t="s">
        <v>354</v>
      </c>
      <c r="F237" s="52" t="s">
        <v>355</v>
      </c>
      <c r="G237" s="53">
        <v>1</v>
      </c>
      <c r="H237" s="54">
        <v>752810</v>
      </c>
      <c r="I237" s="55">
        <v>231.64999999999998</v>
      </c>
      <c r="J237" s="56"/>
      <c r="K237" s="57">
        <f>IF(J237&gt;0,I237*J237,"")</f>
      </c>
      <c r="L237" s="58" t="s">
        <v>40</v>
      </c>
      <c r="M237" s="59"/>
      <c r="N237" s="59"/>
      <c r="O237" s="59"/>
      <c r="P237" s="54">
        <v>4601887190639</v>
      </c>
    </row>
    <row r="238" spans="2:16" ht="22.5" customHeight="1">
      <c r="B238" s="49"/>
      <c r="C238" s="50" t="s">
        <v>345</v>
      </c>
      <c r="D238" s="50"/>
      <c r="E238" s="51" t="s">
        <v>356</v>
      </c>
      <c r="F238" s="52" t="s">
        <v>357</v>
      </c>
      <c r="G238" s="53">
        <v>1</v>
      </c>
      <c r="H238" s="54">
        <v>752781</v>
      </c>
      <c r="I238" s="55">
        <v>231.64999999999998</v>
      </c>
      <c r="J238" s="56"/>
      <c r="K238" s="57">
        <f>IF(J238&gt;0,I238*J238,"")</f>
      </c>
      <c r="L238" s="58" t="s">
        <v>40</v>
      </c>
      <c r="M238" s="59"/>
      <c r="N238" s="59"/>
      <c r="O238" s="59"/>
      <c r="P238" s="54">
        <v>4601887189497</v>
      </c>
    </row>
    <row r="239" spans="2:16" ht="22.5" customHeight="1">
      <c r="B239" s="49"/>
      <c r="C239" s="50" t="s">
        <v>345</v>
      </c>
      <c r="D239" s="50"/>
      <c r="E239" s="51" t="s">
        <v>358</v>
      </c>
      <c r="F239" s="52" t="s">
        <v>357</v>
      </c>
      <c r="G239" s="53">
        <v>1</v>
      </c>
      <c r="H239" s="54">
        <v>820918</v>
      </c>
      <c r="I239" s="55">
        <v>231.64999999999998</v>
      </c>
      <c r="J239" s="56"/>
      <c r="K239" s="57">
        <f>IF(J239&gt;0,I239*J239,"")</f>
      </c>
      <c r="L239" s="58" t="s">
        <v>40</v>
      </c>
      <c r="M239" s="59"/>
      <c r="N239" s="59"/>
      <c r="O239" s="59"/>
      <c r="P239" s="54">
        <v>4601887117476</v>
      </c>
    </row>
    <row r="240" spans="2:16" ht="12.75" customHeight="1">
      <c r="B240" s="49"/>
      <c r="C240" s="50" t="s">
        <v>345</v>
      </c>
      <c r="D240" s="50"/>
      <c r="E240" s="51" t="s">
        <v>359</v>
      </c>
      <c r="F240" s="52" t="s">
        <v>360</v>
      </c>
      <c r="G240" s="53">
        <v>1</v>
      </c>
      <c r="H240" s="54">
        <v>752782</v>
      </c>
      <c r="I240" s="55">
        <v>231.64999999999998</v>
      </c>
      <c r="J240" s="56"/>
      <c r="K240" s="57">
        <f>IF(J240&gt;0,I240*J240,"")</f>
      </c>
      <c r="L240" s="58" t="s">
        <v>40</v>
      </c>
      <c r="M240" s="59"/>
      <c r="N240" s="59"/>
      <c r="O240" s="59"/>
      <c r="P240" s="54">
        <v>4601887189503</v>
      </c>
    </row>
    <row r="241" spans="2:16" ht="12.75" customHeight="1">
      <c r="B241" s="49"/>
      <c r="C241" s="50" t="s">
        <v>345</v>
      </c>
      <c r="D241" s="50"/>
      <c r="E241" s="51" t="s">
        <v>361</v>
      </c>
      <c r="F241" s="52" t="s">
        <v>355</v>
      </c>
      <c r="G241" s="53">
        <v>1</v>
      </c>
      <c r="H241" s="54">
        <v>820572</v>
      </c>
      <c r="I241" s="55">
        <v>231.64999999999998</v>
      </c>
      <c r="J241" s="56"/>
      <c r="K241" s="57">
        <f>IF(J241&gt;0,I241*J241,"")</f>
      </c>
      <c r="L241" s="58" t="s">
        <v>40</v>
      </c>
      <c r="M241" s="59"/>
      <c r="N241" s="59"/>
      <c r="O241" s="59"/>
      <c r="P241" s="54">
        <v>4601887250296</v>
      </c>
    </row>
    <row r="242" spans="2:16" ht="12.75" customHeight="1">
      <c r="B242" s="49"/>
      <c r="C242" s="50" t="s">
        <v>345</v>
      </c>
      <c r="D242" s="50"/>
      <c r="E242" s="51" t="s">
        <v>362</v>
      </c>
      <c r="F242" s="52" t="s">
        <v>347</v>
      </c>
      <c r="G242" s="53">
        <v>1</v>
      </c>
      <c r="H242" s="54">
        <v>752754</v>
      </c>
      <c r="I242" s="55">
        <v>231.64999999999998</v>
      </c>
      <c r="J242" s="56"/>
      <c r="K242" s="57">
        <f>IF(J242&gt;0,I242*J242,"")</f>
      </c>
      <c r="L242" s="58" t="s">
        <v>40</v>
      </c>
      <c r="M242" s="59"/>
      <c r="N242" s="59"/>
      <c r="O242" s="59"/>
      <c r="P242" s="54">
        <v>4601887124634</v>
      </c>
    </row>
    <row r="243" spans="2:16" ht="12.75" customHeight="1">
      <c r="B243" s="49"/>
      <c r="C243" s="50" t="s">
        <v>345</v>
      </c>
      <c r="D243" s="50"/>
      <c r="E243" s="51" t="s">
        <v>363</v>
      </c>
      <c r="F243" s="52" t="s">
        <v>364</v>
      </c>
      <c r="G243" s="53">
        <v>1</v>
      </c>
      <c r="H243" s="54">
        <v>752750</v>
      </c>
      <c r="I243" s="55">
        <v>231.64999999999998</v>
      </c>
      <c r="J243" s="56"/>
      <c r="K243" s="57">
        <f>IF(J243&gt;0,I243*J243,"")</f>
      </c>
      <c r="L243" s="58" t="s">
        <v>40</v>
      </c>
      <c r="M243" s="59"/>
      <c r="N243" s="59"/>
      <c r="O243" s="59"/>
      <c r="P243" s="54">
        <v>4601887035114</v>
      </c>
    </row>
    <row r="244" spans="2:16" ht="22.5" customHeight="1">
      <c r="B244" s="49"/>
      <c r="C244" s="50" t="s">
        <v>345</v>
      </c>
      <c r="D244" s="50"/>
      <c r="E244" s="51" t="s">
        <v>153</v>
      </c>
      <c r="F244" s="52" t="s">
        <v>365</v>
      </c>
      <c r="G244" s="53">
        <v>1</v>
      </c>
      <c r="H244" s="54">
        <v>752764</v>
      </c>
      <c r="I244" s="55">
        <v>231.64999999999998</v>
      </c>
      <c r="J244" s="56"/>
      <c r="K244" s="57">
        <f>IF(J244&gt;0,I244*J244,"")</f>
      </c>
      <c r="L244" s="58" t="s">
        <v>40</v>
      </c>
      <c r="M244" s="59"/>
      <c r="N244" s="59" t="s">
        <v>75</v>
      </c>
      <c r="O244" s="59"/>
      <c r="P244" s="54">
        <v>4601887237655</v>
      </c>
    </row>
    <row r="245" spans="2:16" ht="22.5" customHeight="1">
      <c r="B245" s="49"/>
      <c r="C245" s="50" t="s">
        <v>345</v>
      </c>
      <c r="D245" s="50"/>
      <c r="E245" s="51" t="s">
        <v>366</v>
      </c>
      <c r="F245" s="52" t="s">
        <v>367</v>
      </c>
      <c r="G245" s="53">
        <v>1</v>
      </c>
      <c r="H245" s="54">
        <v>752783</v>
      </c>
      <c r="I245" s="55">
        <v>231.64999999999998</v>
      </c>
      <c r="J245" s="56"/>
      <c r="K245" s="57">
        <f>IF(J245&gt;0,I245*J245,"")</f>
      </c>
      <c r="L245" s="58" t="s">
        <v>40</v>
      </c>
      <c r="M245" s="59"/>
      <c r="N245" s="59"/>
      <c r="O245" s="59"/>
      <c r="P245" s="54">
        <v>4601887189534</v>
      </c>
    </row>
    <row r="246" spans="2:16" ht="22.5" customHeight="1">
      <c r="B246" s="49"/>
      <c r="C246" s="50" t="s">
        <v>345</v>
      </c>
      <c r="D246" s="50"/>
      <c r="E246" s="51" t="s">
        <v>368</v>
      </c>
      <c r="F246" s="52" t="s">
        <v>369</v>
      </c>
      <c r="G246" s="53">
        <v>1</v>
      </c>
      <c r="H246" s="54">
        <v>752770</v>
      </c>
      <c r="I246" s="55">
        <v>231.64999999999998</v>
      </c>
      <c r="J246" s="56"/>
      <c r="K246" s="57">
        <f>IF(J246&gt;0,I246*J246,"")</f>
      </c>
      <c r="L246" s="58" t="s">
        <v>40</v>
      </c>
      <c r="M246" s="59"/>
      <c r="N246" s="59"/>
      <c r="O246" s="59"/>
      <c r="P246" s="54">
        <v>4601887269496</v>
      </c>
    </row>
    <row r="247" spans="2:16" ht="22.5" customHeight="1">
      <c r="B247" s="49"/>
      <c r="C247" s="50" t="s">
        <v>345</v>
      </c>
      <c r="D247" s="50"/>
      <c r="E247" s="51" t="s">
        <v>370</v>
      </c>
      <c r="F247" s="52" t="s">
        <v>371</v>
      </c>
      <c r="G247" s="53">
        <v>1</v>
      </c>
      <c r="H247" s="54">
        <v>752784</v>
      </c>
      <c r="I247" s="55">
        <v>231.64999999999998</v>
      </c>
      <c r="J247" s="56"/>
      <c r="K247" s="57">
        <f>IF(J247&gt;0,I247*J247,"")</f>
      </c>
      <c r="L247" s="58" t="s">
        <v>40</v>
      </c>
      <c r="M247" s="59"/>
      <c r="N247" s="59"/>
      <c r="O247" s="59"/>
      <c r="P247" s="54">
        <v>4601887189541</v>
      </c>
    </row>
    <row r="248" spans="2:16" ht="11.25" customHeight="1">
      <c r="B248" s="49"/>
      <c r="C248" s="50" t="s">
        <v>345</v>
      </c>
      <c r="D248" s="50"/>
      <c r="E248" s="51" t="s">
        <v>372</v>
      </c>
      <c r="F248" s="52" t="s">
        <v>373</v>
      </c>
      <c r="G248" s="53">
        <v>1</v>
      </c>
      <c r="H248" s="54">
        <v>799518</v>
      </c>
      <c r="I248" s="55">
        <v>231.64999999999998</v>
      </c>
      <c r="J248" s="56"/>
      <c r="K248" s="57">
        <f>IF(J248&gt;0,I248*J248,"")</f>
      </c>
      <c r="L248" s="58" t="s">
        <v>40</v>
      </c>
      <c r="M248" s="59"/>
      <c r="N248" s="59"/>
      <c r="O248" s="59"/>
      <c r="P248" s="54">
        <v>4601887382119</v>
      </c>
    </row>
    <row r="249" spans="2:16" ht="12.75" customHeight="1">
      <c r="B249" s="49"/>
      <c r="C249" s="50" t="s">
        <v>345</v>
      </c>
      <c r="D249" s="50"/>
      <c r="E249" s="51" t="s">
        <v>374</v>
      </c>
      <c r="F249" s="52" t="s">
        <v>375</v>
      </c>
      <c r="G249" s="53">
        <v>1</v>
      </c>
      <c r="H249" s="54">
        <v>752755</v>
      </c>
      <c r="I249" s="55">
        <v>231.64999999999998</v>
      </c>
      <c r="J249" s="56"/>
      <c r="K249" s="57">
        <f>IF(J249&gt;0,I249*J249,"")</f>
      </c>
      <c r="L249" s="58" t="s">
        <v>40</v>
      </c>
      <c r="M249" s="59"/>
      <c r="N249" s="59"/>
      <c r="O249" s="59"/>
      <c r="P249" s="54">
        <v>4601887107330</v>
      </c>
    </row>
    <row r="250" spans="2:16" ht="12.75" customHeight="1">
      <c r="B250" s="49"/>
      <c r="C250" s="50" t="s">
        <v>345</v>
      </c>
      <c r="D250" s="50"/>
      <c r="E250" s="51" t="s">
        <v>376</v>
      </c>
      <c r="F250" s="52" t="s">
        <v>377</v>
      </c>
      <c r="G250" s="53">
        <v>1</v>
      </c>
      <c r="H250" s="54">
        <v>752765</v>
      </c>
      <c r="I250" s="55">
        <v>231.64999999999998</v>
      </c>
      <c r="J250" s="56"/>
      <c r="K250" s="57">
        <f>IF(J250&gt;0,I250*J250,"")</f>
      </c>
      <c r="L250" s="58" t="s">
        <v>40</v>
      </c>
      <c r="M250" s="59"/>
      <c r="N250" s="59" t="s">
        <v>75</v>
      </c>
      <c r="O250" s="59" t="s">
        <v>57</v>
      </c>
      <c r="P250" s="54">
        <v>4601887237662</v>
      </c>
    </row>
    <row r="251" spans="2:16" ht="12.75" customHeight="1">
      <c r="B251" s="49"/>
      <c r="C251" s="50" t="s">
        <v>345</v>
      </c>
      <c r="D251" s="50"/>
      <c r="E251" s="51" t="s">
        <v>378</v>
      </c>
      <c r="F251" s="52" t="s">
        <v>355</v>
      </c>
      <c r="G251" s="53">
        <v>1</v>
      </c>
      <c r="H251" s="54">
        <v>810655</v>
      </c>
      <c r="I251" s="55">
        <v>231.64999999999998</v>
      </c>
      <c r="J251" s="56"/>
      <c r="K251" s="57">
        <f>IF(J251&gt;0,I251*J251,"")</f>
      </c>
      <c r="L251" s="58" t="s">
        <v>40</v>
      </c>
      <c r="M251" s="59"/>
      <c r="N251" s="59"/>
      <c r="O251" s="59"/>
      <c r="P251" s="54">
        <v>4601887035947</v>
      </c>
    </row>
    <row r="252" spans="2:16" ht="12.75" customHeight="1">
      <c r="B252" s="49"/>
      <c r="C252" s="50" t="s">
        <v>345</v>
      </c>
      <c r="D252" s="50"/>
      <c r="E252" s="51" t="s">
        <v>379</v>
      </c>
      <c r="F252" s="52" t="s">
        <v>360</v>
      </c>
      <c r="G252" s="53">
        <v>1</v>
      </c>
      <c r="H252" s="54">
        <v>752751</v>
      </c>
      <c r="I252" s="55">
        <v>231.64999999999998</v>
      </c>
      <c r="J252" s="56"/>
      <c r="K252" s="57">
        <f>IF(J252&gt;0,I252*J252,"")</f>
      </c>
      <c r="L252" s="58" t="s">
        <v>40</v>
      </c>
      <c r="M252" s="59"/>
      <c r="N252" s="59"/>
      <c r="O252" s="59"/>
      <c r="P252" s="54">
        <v>4601887161363</v>
      </c>
    </row>
    <row r="253" spans="2:16" ht="12.75" customHeight="1">
      <c r="B253" s="49"/>
      <c r="C253" s="50" t="s">
        <v>345</v>
      </c>
      <c r="D253" s="50"/>
      <c r="E253" s="51" t="s">
        <v>380</v>
      </c>
      <c r="F253" s="52" t="s">
        <v>381</v>
      </c>
      <c r="G253" s="53">
        <v>1</v>
      </c>
      <c r="H253" s="54">
        <v>799520</v>
      </c>
      <c r="I253" s="55">
        <v>231.64999999999998</v>
      </c>
      <c r="J253" s="56"/>
      <c r="K253" s="57">
        <f>IF(J253&gt;0,I253*J253,"")</f>
      </c>
      <c r="L253" s="58" t="s">
        <v>40</v>
      </c>
      <c r="M253" s="59"/>
      <c r="N253" s="59"/>
      <c r="O253" s="59"/>
      <c r="P253" s="54">
        <v>4601887382133</v>
      </c>
    </row>
    <row r="254" spans="2:16" ht="12.75" customHeight="1">
      <c r="B254" s="49"/>
      <c r="C254" s="50" t="s">
        <v>345</v>
      </c>
      <c r="D254" s="50"/>
      <c r="E254" s="51" t="s">
        <v>382</v>
      </c>
      <c r="F254" s="52" t="s">
        <v>383</v>
      </c>
      <c r="G254" s="53">
        <v>1</v>
      </c>
      <c r="H254" s="54">
        <v>799399</v>
      </c>
      <c r="I254" s="55">
        <v>231.64999999999998</v>
      </c>
      <c r="J254" s="56"/>
      <c r="K254" s="57">
        <f>IF(J254&gt;0,I254*J254,"")</f>
      </c>
      <c r="L254" s="58" t="s">
        <v>40</v>
      </c>
      <c r="M254" s="59"/>
      <c r="N254" s="59"/>
      <c r="O254" s="59"/>
      <c r="P254" s="54">
        <v>4601887381150</v>
      </c>
    </row>
    <row r="255" spans="2:16" ht="12.75" customHeight="1">
      <c r="B255" s="49"/>
      <c r="C255" s="50" t="s">
        <v>345</v>
      </c>
      <c r="D255" s="50"/>
      <c r="E255" s="51" t="s">
        <v>384</v>
      </c>
      <c r="F255" s="52" t="s">
        <v>385</v>
      </c>
      <c r="G255" s="53">
        <v>1</v>
      </c>
      <c r="H255" s="54">
        <v>752766</v>
      </c>
      <c r="I255" s="55">
        <v>231.64999999999998</v>
      </c>
      <c r="J255" s="56"/>
      <c r="K255" s="57">
        <f>IF(J255&gt;0,I255*J255,"")</f>
      </c>
      <c r="L255" s="58" t="s">
        <v>40</v>
      </c>
      <c r="M255" s="59"/>
      <c r="N255" s="59"/>
      <c r="O255" s="59"/>
      <c r="P255" s="54">
        <v>4601887237686</v>
      </c>
    </row>
    <row r="256" spans="2:16" ht="12.75" customHeight="1">
      <c r="B256" s="49"/>
      <c r="C256" s="50" t="s">
        <v>345</v>
      </c>
      <c r="D256" s="50"/>
      <c r="E256" s="51" t="s">
        <v>386</v>
      </c>
      <c r="F256" s="52" t="s">
        <v>387</v>
      </c>
      <c r="G256" s="53">
        <v>1</v>
      </c>
      <c r="H256" s="54">
        <v>752796</v>
      </c>
      <c r="I256" s="55">
        <v>231.64999999999998</v>
      </c>
      <c r="J256" s="56"/>
      <c r="K256" s="57">
        <f>IF(J256&gt;0,I256*J256,"")</f>
      </c>
      <c r="L256" s="58" t="s">
        <v>40</v>
      </c>
      <c r="M256" s="59"/>
      <c r="N256" s="59"/>
      <c r="O256" s="59"/>
      <c r="P256" s="54">
        <v>4601887111580</v>
      </c>
    </row>
    <row r="257" spans="2:16" ht="11.25" customHeight="1">
      <c r="B257" s="49"/>
      <c r="C257" s="50" t="s">
        <v>345</v>
      </c>
      <c r="D257" s="50"/>
      <c r="E257" s="51" t="s">
        <v>388</v>
      </c>
      <c r="F257" s="52" t="s">
        <v>389</v>
      </c>
      <c r="G257" s="53">
        <v>1</v>
      </c>
      <c r="H257" s="54">
        <v>752772</v>
      </c>
      <c r="I257" s="55">
        <v>231.64999999999998</v>
      </c>
      <c r="J257" s="56"/>
      <c r="K257" s="57">
        <f>IF(J257&gt;0,I257*J257,"")</f>
      </c>
      <c r="L257" s="58" t="s">
        <v>40</v>
      </c>
      <c r="M257" s="59"/>
      <c r="N257" s="59"/>
      <c r="O257" s="59"/>
      <c r="P257" s="54">
        <v>4601887036647</v>
      </c>
    </row>
    <row r="258" spans="2:16" ht="12.75" customHeight="1">
      <c r="B258" s="49"/>
      <c r="C258" s="50" t="s">
        <v>345</v>
      </c>
      <c r="D258" s="50"/>
      <c r="E258" s="51" t="s">
        <v>390</v>
      </c>
      <c r="F258" s="52" t="s">
        <v>391</v>
      </c>
      <c r="G258" s="53">
        <v>1</v>
      </c>
      <c r="H258" s="54">
        <v>810658</v>
      </c>
      <c r="I258" s="55">
        <v>231.64999999999998</v>
      </c>
      <c r="J258" s="56"/>
      <c r="K258" s="57">
        <f>IF(J258&gt;0,I258*J258,"")</f>
      </c>
      <c r="L258" s="58" t="s">
        <v>40</v>
      </c>
      <c r="M258" s="59"/>
      <c r="N258" s="59"/>
      <c r="O258" s="59"/>
      <c r="P258" s="54">
        <v>4601887035954</v>
      </c>
    </row>
    <row r="259" spans="2:16" ht="12.75" customHeight="1">
      <c r="B259" s="49"/>
      <c r="C259" s="50" t="s">
        <v>345</v>
      </c>
      <c r="D259" s="50"/>
      <c r="E259" s="51" t="s">
        <v>392</v>
      </c>
      <c r="F259" s="52" t="s">
        <v>347</v>
      </c>
      <c r="G259" s="53">
        <v>1</v>
      </c>
      <c r="H259" s="54">
        <v>752752</v>
      </c>
      <c r="I259" s="55">
        <v>231.64999999999998</v>
      </c>
      <c r="J259" s="56"/>
      <c r="K259" s="57">
        <f>IF(J259&gt;0,I259*J259,"")</f>
      </c>
      <c r="L259" s="58" t="s">
        <v>40</v>
      </c>
      <c r="M259" s="59"/>
      <c r="N259" s="59"/>
      <c r="O259" s="59"/>
      <c r="P259" s="54">
        <v>4601887161387</v>
      </c>
    </row>
    <row r="260" spans="2:16" ht="22.5" customHeight="1">
      <c r="B260" s="49"/>
      <c r="C260" s="50" t="s">
        <v>345</v>
      </c>
      <c r="D260" s="50"/>
      <c r="E260" s="51" t="s">
        <v>393</v>
      </c>
      <c r="F260" s="52" t="s">
        <v>394</v>
      </c>
      <c r="G260" s="53">
        <v>1</v>
      </c>
      <c r="H260" s="54">
        <v>820919</v>
      </c>
      <c r="I260" s="55">
        <v>231.64999999999998</v>
      </c>
      <c r="J260" s="56"/>
      <c r="K260" s="57">
        <f>IF(J260&gt;0,I260*J260,"")</f>
      </c>
      <c r="L260" s="58" t="s">
        <v>40</v>
      </c>
      <c r="M260" s="59"/>
      <c r="N260" s="59"/>
      <c r="O260" s="59"/>
      <c r="P260" s="54">
        <v>4601887117483</v>
      </c>
    </row>
    <row r="261" spans="2:16" ht="22.5" customHeight="1">
      <c r="B261" s="49"/>
      <c r="C261" s="50" t="s">
        <v>345</v>
      </c>
      <c r="D261" s="50"/>
      <c r="E261" s="51" t="s">
        <v>395</v>
      </c>
      <c r="F261" s="52" t="s">
        <v>396</v>
      </c>
      <c r="G261" s="53">
        <v>1</v>
      </c>
      <c r="H261" s="54">
        <v>820914</v>
      </c>
      <c r="I261" s="55">
        <v>231.64999999999998</v>
      </c>
      <c r="J261" s="56"/>
      <c r="K261" s="57">
        <f>IF(J261&gt;0,I261*J261,"")</f>
      </c>
      <c r="L261" s="58" t="s">
        <v>40</v>
      </c>
      <c r="M261" s="59"/>
      <c r="N261" s="59"/>
      <c r="O261" s="59"/>
      <c r="P261" s="54">
        <v>4601887114871</v>
      </c>
    </row>
    <row r="262" spans="2:16" ht="12.75" customHeight="1">
      <c r="B262" s="49"/>
      <c r="C262" s="50" t="s">
        <v>345</v>
      </c>
      <c r="D262" s="50"/>
      <c r="E262" s="51" t="s">
        <v>397</v>
      </c>
      <c r="F262" s="52" t="s">
        <v>398</v>
      </c>
      <c r="G262" s="53">
        <v>1</v>
      </c>
      <c r="H262" s="54">
        <v>752756</v>
      </c>
      <c r="I262" s="55">
        <v>231.64999999999998</v>
      </c>
      <c r="J262" s="56"/>
      <c r="K262" s="57">
        <f>IF(J262&gt;0,I262*J262,"")</f>
      </c>
      <c r="L262" s="58" t="s">
        <v>40</v>
      </c>
      <c r="M262" s="59"/>
      <c r="N262" s="59"/>
      <c r="O262" s="59"/>
      <c r="P262" s="54">
        <v>4601887124658</v>
      </c>
    </row>
    <row r="263" spans="2:16" ht="12.75" customHeight="1">
      <c r="B263" s="49"/>
      <c r="C263" s="50" t="s">
        <v>345</v>
      </c>
      <c r="D263" s="50"/>
      <c r="E263" s="51" t="s">
        <v>399</v>
      </c>
      <c r="F263" s="52" t="s">
        <v>400</v>
      </c>
      <c r="G263" s="53">
        <v>1</v>
      </c>
      <c r="H263" s="54">
        <v>820923</v>
      </c>
      <c r="I263" s="55">
        <v>231.64999999999998</v>
      </c>
      <c r="J263" s="56"/>
      <c r="K263" s="57">
        <f>IF(J263&gt;0,I263*J263,"")</f>
      </c>
      <c r="L263" s="58" t="s">
        <v>40</v>
      </c>
      <c r="M263" s="59"/>
      <c r="N263" s="59"/>
      <c r="O263" s="59"/>
      <c r="P263" s="54">
        <v>4601887259053</v>
      </c>
    </row>
    <row r="264" spans="2:16" ht="22.5" customHeight="1">
      <c r="B264" s="49"/>
      <c r="C264" s="50" t="s">
        <v>345</v>
      </c>
      <c r="D264" s="50"/>
      <c r="E264" s="51" t="s">
        <v>401</v>
      </c>
      <c r="F264" s="52" t="s">
        <v>402</v>
      </c>
      <c r="G264" s="53">
        <v>1</v>
      </c>
      <c r="H264" s="54">
        <v>752788</v>
      </c>
      <c r="I264" s="55">
        <v>231.64999999999998</v>
      </c>
      <c r="J264" s="56"/>
      <c r="K264" s="57">
        <f>IF(J264&gt;0,I264*J264,"")</f>
      </c>
      <c r="L264" s="58" t="s">
        <v>40</v>
      </c>
      <c r="M264" s="59"/>
      <c r="N264" s="59"/>
      <c r="O264" s="59"/>
      <c r="P264" s="54">
        <v>4601887190660</v>
      </c>
    </row>
    <row r="265" spans="2:16" ht="22.5" customHeight="1">
      <c r="B265" s="49"/>
      <c r="C265" s="50" t="s">
        <v>345</v>
      </c>
      <c r="D265" s="50"/>
      <c r="E265" s="51" t="s">
        <v>403</v>
      </c>
      <c r="F265" s="52" t="s">
        <v>404</v>
      </c>
      <c r="G265" s="53">
        <v>1</v>
      </c>
      <c r="H265" s="54">
        <v>752800</v>
      </c>
      <c r="I265" s="55">
        <v>231.64999999999998</v>
      </c>
      <c r="J265" s="56"/>
      <c r="K265" s="57">
        <f>IF(J265&gt;0,I265*J265,"")</f>
      </c>
      <c r="L265" s="58" t="s">
        <v>40</v>
      </c>
      <c r="M265" s="59"/>
      <c r="N265" s="59"/>
      <c r="O265" s="59"/>
      <c r="P265" s="54">
        <v>4601887036654</v>
      </c>
    </row>
    <row r="266" spans="2:16" ht="22.5" customHeight="1">
      <c r="B266" s="49"/>
      <c r="C266" s="50" t="s">
        <v>345</v>
      </c>
      <c r="D266" s="50"/>
      <c r="E266" s="51" t="s">
        <v>405</v>
      </c>
      <c r="F266" s="52" t="s">
        <v>406</v>
      </c>
      <c r="G266" s="53">
        <v>1</v>
      </c>
      <c r="H266" s="54">
        <v>752804</v>
      </c>
      <c r="I266" s="55">
        <v>231.64999999999998</v>
      </c>
      <c r="J266" s="56"/>
      <c r="K266" s="57">
        <f>IF(J266&gt;0,I266*J266,"")</f>
      </c>
      <c r="L266" s="58" t="s">
        <v>40</v>
      </c>
      <c r="M266" s="59"/>
      <c r="N266" s="59"/>
      <c r="O266" s="59" t="s">
        <v>57</v>
      </c>
      <c r="P266" s="54">
        <v>4601887107361</v>
      </c>
    </row>
    <row r="267" spans="2:16" ht="12.75" customHeight="1">
      <c r="B267" s="49"/>
      <c r="C267" s="50" t="s">
        <v>345</v>
      </c>
      <c r="D267" s="50"/>
      <c r="E267" s="51" t="s">
        <v>407</v>
      </c>
      <c r="F267" s="52" t="s">
        <v>408</v>
      </c>
      <c r="G267" s="53">
        <v>1</v>
      </c>
      <c r="H267" s="54">
        <v>752798</v>
      </c>
      <c r="I267" s="55">
        <v>231.64999999999998</v>
      </c>
      <c r="J267" s="56"/>
      <c r="K267" s="57">
        <f>IF(J267&gt;0,I267*J267,"")</f>
      </c>
      <c r="L267" s="58" t="s">
        <v>40</v>
      </c>
      <c r="M267" s="59"/>
      <c r="N267" s="59"/>
      <c r="O267" s="59"/>
      <c r="P267" s="54">
        <v>4601887292524</v>
      </c>
    </row>
    <row r="268" spans="2:16" ht="11.25" customHeight="1">
      <c r="B268" s="49"/>
      <c r="C268" s="50" t="s">
        <v>345</v>
      </c>
      <c r="D268" s="50"/>
      <c r="E268" s="51" t="s">
        <v>409</v>
      </c>
      <c r="F268" s="52" t="s">
        <v>355</v>
      </c>
      <c r="G268" s="53">
        <v>1</v>
      </c>
      <c r="H268" s="54">
        <v>752775</v>
      </c>
      <c r="I268" s="55">
        <v>231.64999999999998</v>
      </c>
      <c r="J268" s="56"/>
      <c r="K268" s="57">
        <f>IF(J268&gt;0,I268*J268,"")</f>
      </c>
      <c r="L268" s="58" t="s">
        <v>40</v>
      </c>
      <c r="M268" s="59"/>
      <c r="N268" s="59"/>
      <c r="O268" s="59"/>
      <c r="P268" s="54">
        <v>4601887270645</v>
      </c>
    </row>
    <row r="269" spans="2:16" ht="12.75" customHeight="1">
      <c r="B269" s="49"/>
      <c r="C269" s="50" t="s">
        <v>345</v>
      </c>
      <c r="D269" s="50"/>
      <c r="E269" s="51" t="s">
        <v>410</v>
      </c>
      <c r="F269" s="52" t="s">
        <v>411</v>
      </c>
      <c r="G269" s="53">
        <v>1</v>
      </c>
      <c r="H269" s="54">
        <v>820916</v>
      </c>
      <c r="I269" s="55">
        <v>231.64999999999998</v>
      </c>
      <c r="J269" s="56"/>
      <c r="K269" s="57">
        <f>IF(J269&gt;0,I269*J269,"")</f>
      </c>
      <c r="L269" s="58" t="s">
        <v>40</v>
      </c>
      <c r="M269" s="59"/>
      <c r="N269" s="59" t="s">
        <v>75</v>
      </c>
      <c r="O269" s="59"/>
      <c r="P269" s="54">
        <v>4601887210467</v>
      </c>
    </row>
    <row r="270" spans="2:16" ht="11.25" customHeight="1">
      <c r="B270" s="49"/>
      <c r="C270" s="50" t="s">
        <v>345</v>
      </c>
      <c r="D270" s="50"/>
      <c r="E270" s="51" t="s">
        <v>412</v>
      </c>
      <c r="F270" s="52" t="s">
        <v>349</v>
      </c>
      <c r="G270" s="53">
        <v>1</v>
      </c>
      <c r="H270" s="54">
        <v>820920</v>
      </c>
      <c r="I270" s="55">
        <v>231.64999999999998</v>
      </c>
      <c r="J270" s="56"/>
      <c r="K270" s="57">
        <f>IF(J270&gt;0,I270*J270,"")</f>
      </c>
      <c r="L270" s="58" t="s">
        <v>40</v>
      </c>
      <c r="M270" s="59"/>
      <c r="N270" s="59"/>
      <c r="O270" s="59"/>
      <c r="P270" s="54">
        <v>4601887135371</v>
      </c>
    </row>
    <row r="271" spans="2:16" ht="12.75" customHeight="1">
      <c r="B271" s="49"/>
      <c r="C271" s="50" t="s">
        <v>345</v>
      </c>
      <c r="D271" s="50"/>
      <c r="E271" s="51" t="s">
        <v>413</v>
      </c>
      <c r="F271" s="52" t="s">
        <v>398</v>
      </c>
      <c r="G271" s="53">
        <v>1</v>
      </c>
      <c r="H271" s="54">
        <v>820574</v>
      </c>
      <c r="I271" s="55">
        <v>231.64999999999998</v>
      </c>
      <c r="J271" s="56"/>
      <c r="K271" s="57">
        <f>IF(J271&gt;0,I271*J271,"")</f>
      </c>
      <c r="L271" s="58" t="s">
        <v>40</v>
      </c>
      <c r="M271" s="59"/>
      <c r="N271" s="59"/>
      <c r="O271" s="59"/>
      <c r="P271" s="54">
        <v>4601887120902</v>
      </c>
    </row>
    <row r="272" spans="2:16" ht="33.75" customHeight="1">
      <c r="B272" s="49"/>
      <c r="C272" s="50" t="s">
        <v>345</v>
      </c>
      <c r="D272" s="50"/>
      <c r="E272" s="51" t="s">
        <v>414</v>
      </c>
      <c r="F272" s="52" t="s">
        <v>415</v>
      </c>
      <c r="G272" s="53">
        <v>1</v>
      </c>
      <c r="H272" s="54">
        <v>752777</v>
      </c>
      <c r="I272" s="55">
        <v>231.64999999999998</v>
      </c>
      <c r="J272" s="56"/>
      <c r="K272" s="57">
        <f>IF(J272&gt;0,I272*J272,"")</f>
      </c>
      <c r="L272" s="58" t="s">
        <v>40</v>
      </c>
      <c r="M272" s="59"/>
      <c r="N272" s="59"/>
      <c r="O272" s="59"/>
      <c r="P272" s="54">
        <v>4601887270669</v>
      </c>
    </row>
    <row r="273" spans="2:16" ht="12.75" customHeight="1">
      <c r="B273" s="49"/>
      <c r="C273" s="50" t="s">
        <v>345</v>
      </c>
      <c r="D273" s="50"/>
      <c r="E273" s="51" t="s">
        <v>416</v>
      </c>
      <c r="F273" s="52" t="s">
        <v>402</v>
      </c>
      <c r="G273" s="53">
        <v>1</v>
      </c>
      <c r="H273" s="54">
        <v>752748</v>
      </c>
      <c r="I273" s="55">
        <v>231.64999999999998</v>
      </c>
      <c r="J273" s="56"/>
      <c r="K273" s="57">
        <f>IF(J273&gt;0,I273*J273,"")</f>
      </c>
      <c r="L273" s="58" t="s">
        <v>40</v>
      </c>
      <c r="M273" s="59"/>
      <c r="N273" s="59"/>
      <c r="O273" s="59"/>
      <c r="P273" s="54">
        <v>4601887220046</v>
      </c>
    </row>
    <row r="274" spans="2:16" ht="12.75" customHeight="1">
      <c r="B274" s="49"/>
      <c r="C274" s="50" t="s">
        <v>345</v>
      </c>
      <c r="D274" s="50"/>
      <c r="E274" s="51" t="s">
        <v>417</v>
      </c>
      <c r="F274" s="52" t="s">
        <v>389</v>
      </c>
      <c r="G274" s="53">
        <v>1</v>
      </c>
      <c r="H274" s="54">
        <v>752801</v>
      </c>
      <c r="I274" s="55">
        <v>231.64999999999998</v>
      </c>
      <c r="J274" s="56"/>
      <c r="K274" s="57">
        <f>IF(J274&gt;0,I274*J274,"")</f>
      </c>
      <c r="L274" s="58" t="s">
        <v>40</v>
      </c>
      <c r="M274" s="59"/>
      <c r="N274" s="59"/>
      <c r="O274" s="59"/>
      <c r="P274" s="54">
        <v>4601887036661</v>
      </c>
    </row>
    <row r="275" spans="2:16" ht="22.5" customHeight="1">
      <c r="B275" s="49"/>
      <c r="C275" s="50" t="s">
        <v>345</v>
      </c>
      <c r="D275" s="50"/>
      <c r="E275" s="51" t="s">
        <v>418</v>
      </c>
      <c r="F275" s="52" t="s">
        <v>419</v>
      </c>
      <c r="G275" s="53">
        <v>1</v>
      </c>
      <c r="H275" s="54">
        <v>820575</v>
      </c>
      <c r="I275" s="55">
        <v>231.64999999999998</v>
      </c>
      <c r="J275" s="56"/>
      <c r="K275" s="57">
        <f>IF(J275&gt;0,I275*J275,"")</f>
      </c>
      <c r="L275" s="58" t="s">
        <v>40</v>
      </c>
      <c r="M275" s="59"/>
      <c r="N275" s="59"/>
      <c r="O275" s="59"/>
      <c r="P275" s="54">
        <v>4601887190691</v>
      </c>
    </row>
    <row r="276" spans="2:16" ht="11.25" customHeight="1">
      <c r="B276" s="49"/>
      <c r="C276" s="50" t="s">
        <v>345</v>
      </c>
      <c r="D276" s="50"/>
      <c r="E276" s="51" t="s">
        <v>420</v>
      </c>
      <c r="F276" s="52" t="s">
        <v>355</v>
      </c>
      <c r="G276" s="53">
        <v>1</v>
      </c>
      <c r="H276" s="54">
        <v>752799</v>
      </c>
      <c r="I276" s="55">
        <v>231.64999999999998</v>
      </c>
      <c r="J276" s="56"/>
      <c r="K276" s="57">
        <f>IF(J276&gt;0,I276*J276,"")</f>
      </c>
      <c r="L276" s="58" t="s">
        <v>40</v>
      </c>
      <c r="M276" s="59"/>
      <c r="N276" s="59"/>
      <c r="O276" s="59"/>
      <c r="P276" s="54">
        <v>4601887292531</v>
      </c>
    </row>
    <row r="277" spans="2:16" ht="11.25" customHeight="1">
      <c r="B277" s="49"/>
      <c r="C277" s="50" t="s">
        <v>345</v>
      </c>
      <c r="D277" s="50"/>
      <c r="E277" s="51" t="s">
        <v>421</v>
      </c>
      <c r="F277" s="52" t="s">
        <v>347</v>
      </c>
      <c r="G277" s="53">
        <v>1</v>
      </c>
      <c r="H277" s="54">
        <v>752790</v>
      </c>
      <c r="I277" s="55">
        <v>231.64999999999998</v>
      </c>
      <c r="J277" s="56"/>
      <c r="K277" s="57">
        <f>IF(J277&gt;0,I277*J277,"")</f>
      </c>
      <c r="L277" s="58" t="s">
        <v>40</v>
      </c>
      <c r="M277" s="59"/>
      <c r="N277" s="59"/>
      <c r="O277" s="59"/>
      <c r="P277" s="54">
        <v>4601887190707</v>
      </c>
    </row>
    <row r="278" spans="2:16" ht="12.75" customHeight="1">
      <c r="B278" s="49"/>
      <c r="C278" s="50" t="s">
        <v>345</v>
      </c>
      <c r="D278" s="50"/>
      <c r="E278" s="51" t="s">
        <v>422</v>
      </c>
      <c r="F278" s="52" t="s">
        <v>423</v>
      </c>
      <c r="G278" s="53">
        <v>1</v>
      </c>
      <c r="H278" s="54">
        <v>752779</v>
      </c>
      <c r="I278" s="55">
        <v>231.64999999999998</v>
      </c>
      <c r="J278" s="56"/>
      <c r="K278" s="57">
        <f>IF(J278&gt;0,I278*J278,"")</f>
      </c>
      <c r="L278" s="58" t="s">
        <v>40</v>
      </c>
      <c r="M278" s="59"/>
      <c r="N278" s="59"/>
      <c r="O278" s="59"/>
      <c r="P278" s="54">
        <v>4601887270683</v>
      </c>
    </row>
    <row r="279" spans="2:16" ht="11.25" customHeight="1">
      <c r="B279" s="49"/>
      <c r="C279" s="50" t="s">
        <v>345</v>
      </c>
      <c r="D279" s="50"/>
      <c r="E279" s="51" t="s">
        <v>424</v>
      </c>
      <c r="F279" s="52" t="s">
        <v>347</v>
      </c>
      <c r="G279" s="53">
        <v>1</v>
      </c>
      <c r="H279" s="54">
        <v>752759</v>
      </c>
      <c r="I279" s="55">
        <v>231.64999999999998</v>
      </c>
      <c r="J279" s="56"/>
      <c r="K279" s="57">
        <f>IF(J279&gt;0,I279*J279,"")</f>
      </c>
      <c r="L279" s="58" t="s">
        <v>40</v>
      </c>
      <c r="M279" s="59"/>
      <c r="N279" s="59"/>
      <c r="O279" s="59"/>
      <c r="P279" s="54">
        <v>4601887124672</v>
      </c>
    </row>
    <row r="280" spans="2:16" ht="11.25" customHeight="1">
      <c r="B280" s="49"/>
      <c r="C280" s="50" t="s">
        <v>345</v>
      </c>
      <c r="D280" s="50"/>
      <c r="E280" s="51" t="s">
        <v>425</v>
      </c>
      <c r="F280" s="52" t="s">
        <v>426</v>
      </c>
      <c r="G280" s="53">
        <v>1</v>
      </c>
      <c r="H280" s="54">
        <v>799522</v>
      </c>
      <c r="I280" s="55">
        <v>231.64999999999998</v>
      </c>
      <c r="J280" s="56"/>
      <c r="K280" s="57">
        <f>IF(J280&gt;0,I280*J280,"")</f>
      </c>
      <c r="L280" s="58" t="s">
        <v>40</v>
      </c>
      <c r="M280" s="59"/>
      <c r="N280" s="59"/>
      <c r="O280" s="59"/>
      <c r="P280" s="54">
        <v>4601887382164</v>
      </c>
    </row>
    <row r="281" spans="2:16" ht="11.25" customHeight="1">
      <c r="B281" s="49"/>
      <c r="C281" s="50" t="s">
        <v>345</v>
      </c>
      <c r="D281" s="50"/>
      <c r="E281" s="51" t="s">
        <v>427</v>
      </c>
      <c r="F281" s="52" t="s">
        <v>398</v>
      </c>
      <c r="G281" s="53">
        <v>1</v>
      </c>
      <c r="H281" s="54">
        <v>799523</v>
      </c>
      <c r="I281" s="55">
        <v>231.64999999999998</v>
      </c>
      <c r="J281" s="56"/>
      <c r="K281" s="57">
        <f>IF(J281&gt;0,I281*J281,"")</f>
      </c>
      <c r="L281" s="58" t="s">
        <v>40</v>
      </c>
      <c r="M281" s="59"/>
      <c r="N281" s="59"/>
      <c r="O281" s="59"/>
      <c r="P281" s="54">
        <v>4601887382171</v>
      </c>
    </row>
    <row r="282" spans="2:16" ht="12.75" customHeight="1">
      <c r="B282" s="49"/>
      <c r="C282" s="50" t="s">
        <v>345</v>
      </c>
      <c r="D282" s="50"/>
      <c r="E282" s="51" t="s">
        <v>428</v>
      </c>
      <c r="F282" s="52" t="s">
        <v>387</v>
      </c>
      <c r="G282" s="53">
        <v>1</v>
      </c>
      <c r="H282" s="54">
        <v>810659</v>
      </c>
      <c r="I282" s="55">
        <v>231.64999999999998</v>
      </c>
      <c r="J282" s="56"/>
      <c r="K282" s="57">
        <f>IF(J282&gt;0,I282*J282,"")</f>
      </c>
      <c r="L282" s="58" t="s">
        <v>40</v>
      </c>
      <c r="M282" s="59"/>
      <c r="N282" s="59"/>
      <c r="O282" s="59"/>
      <c r="P282" s="54">
        <v>4601887035985</v>
      </c>
    </row>
    <row r="283" spans="2:16" ht="12.75" customHeight="1">
      <c r="B283" s="49"/>
      <c r="C283" s="50" t="s">
        <v>345</v>
      </c>
      <c r="D283" s="50"/>
      <c r="E283" s="51" t="s">
        <v>429</v>
      </c>
      <c r="F283" s="52" t="s">
        <v>430</v>
      </c>
      <c r="G283" s="53">
        <v>1</v>
      </c>
      <c r="H283" s="54">
        <v>752767</v>
      </c>
      <c r="I283" s="55">
        <v>231.64999999999998</v>
      </c>
      <c r="J283" s="56"/>
      <c r="K283" s="57">
        <f>IF(J283&gt;0,I283*J283,"")</f>
      </c>
      <c r="L283" s="58" t="s">
        <v>40</v>
      </c>
      <c r="M283" s="59"/>
      <c r="N283" s="59"/>
      <c r="O283" s="59"/>
      <c r="P283" s="54">
        <v>4601887237693</v>
      </c>
    </row>
    <row r="284" spans="2:16" ht="22.5" customHeight="1">
      <c r="B284" s="49"/>
      <c r="C284" s="50" t="s">
        <v>345</v>
      </c>
      <c r="D284" s="50"/>
      <c r="E284" s="51" t="s">
        <v>431</v>
      </c>
      <c r="F284" s="52" t="s">
        <v>391</v>
      </c>
      <c r="G284" s="53">
        <v>1</v>
      </c>
      <c r="H284" s="54">
        <v>752780</v>
      </c>
      <c r="I284" s="55">
        <v>231.64999999999998</v>
      </c>
      <c r="J284" s="56"/>
      <c r="K284" s="57">
        <f>IF(J284&gt;0,I284*J284,"")</f>
      </c>
      <c r="L284" s="58" t="s">
        <v>40</v>
      </c>
      <c r="M284" s="59"/>
      <c r="N284" s="59"/>
      <c r="O284" s="59"/>
      <c r="P284" s="54">
        <v>4601887270690</v>
      </c>
    </row>
    <row r="285" spans="2:16" ht="11.25" customHeight="1">
      <c r="B285" s="49"/>
      <c r="C285" s="50" t="s">
        <v>345</v>
      </c>
      <c r="D285" s="50"/>
      <c r="E285" s="51" t="s">
        <v>432</v>
      </c>
      <c r="F285" s="52" t="s">
        <v>433</v>
      </c>
      <c r="G285" s="53">
        <v>1</v>
      </c>
      <c r="H285" s="54">
        <v>752793</v>
      </c>
      <c r="I285" s="55">
        <v>231.64999999999998</v>
      </c>
      <c r="J285" s="56"/>
      <c r="K285" s="57">
        <f>IF(J285&gt;0,I285*J285,"")</f>
      </c>
      <c r="L285" s="58" t="s">
        <v>40</v>
      </c>
      <c r="M285" s="59"/>
      <c r="N285" s="59"/>
      <c r="O285" s="59"/>
      <c r="P285" s="54">
        <v>4601887124689</v>
      </c>
    </row>
    <row r="286" spans="2:16" ht="11.25" customHeight="1">
      <c r="B286" s="49"/>
      <c r="C286" s="50" t="s">
        <v>345</v>
      </c>
      <c r="D286" s="50"/>
      <c r="E286" s="51" t="s">
        <v>434</v>
      </c>
      <c r="F286" s="52" t="s">
        <v>435</v>
      </c>
      <c r="G286" s="53">
        <v>1</v>
      </c>
      <c r="H286" s="54">
        <v>752816</v>
      </c>
      <c r="I286" s="55">
        <v>231.64999999999998</v>
      </c>
      <c r="J286" s="56"/>
      <c r="K286" s="57">
        <f>IF(J286&gt;0,I286*J286,"")</f>
      </c>
      <c r="L286" s="58" t="s">
        <v>40</v>
      </c>
      <c r="M286" s="59"/>
      <c r="N286" s="59"/>
      <c r="O286" s="59"/>
      <c r="P286" s="54">
        <v>4601887189633</v>
      </c>
    </row>
    <row r="287" spans="2:16" ht="22.5" customHeight="1">
      <c r="B287" s="49"/>
      <c r="C287" s="50" t="s">
        <v>345</v>
      </c>
      <c r="D287" s="50"/>
      <c r="E287" s="51" t="s">
        <v>436</v>
      </c>
      <c r="F287" s="52" t="s">
        <v>437</v>
      </c>
      <c r="G287" s="53">
        <v>1</v>
      </c>
      <c r="H287" s="54">
        <v>752768</v>
      </c>
      <c r="I287" s="55">
        <v>231.64999999999998</v>
      </c>
      <c r="J287" s="56"/>
      <c r="K287" s="57">
        <f>IF(J287&gt;0,I287*J287,"")</f>
      </c>
      <c r="L287" s="58" t="s">
        <v>40</v>
      </c>
      <c r="M287" s="59"/>
      <c r="N287" s="59" t="s">
        <v>75</v>
      </c>
      <c r="O287" s="59"/>
      <c r="P287" s="54">
        <v>4601887237679</v>
      </c>
    </row>
    <row r="288" spans="3:16" ht="12.75" customHeight="1">
      <c r="C288" s="45" t="s">
        <v>438</v>
      </c>
      <c r="D288" s="46"/>
      <c r="E288" s="46"/>
      <c r="F288" s="46"/>
      <c r="G288" s="46"/>
      <c r="H288" s="46"/>
      <c r="I288" s="47"/>
      <c r="J288" s="46"/>
      <c r="K288" s="48">
        <f>IF(J288&gt;0,I288*J288,"")</f>
      </c>
      <c r="L288" s="43"/>
      <c r="M288" s="44"/>
      <c r="N288" s="44"/>
      <c r="O288" s="44"/>
      <c r="P288" s="43"/>
    </row>
    <row r="289" spans="2:16" ht="22.5" customHeight="1">
      <c r="B289" s="49"/>
      <c r="C289" s="50" t="s">
        <v>438</v>
      </c>
      <c r="D289" s="50"/>
      <c r="E289" s="51" t="s">
        <v>439</v>
      </c>
      <c r="F289" s="52" t="s">
        <v>440</v>
      </c>
      <c r="G289" s="53">
        <v>1</v>
      </c>
      <c r="H289" s="54">
        <v>799515</v>
      </c>
      <c r="I289" s="55">
        <v>338.99999999999994</v>
      </c>
      <c r="J289" s="56"/>
      <c r="K289" s="57">
        <f>IF(J289&gt;0,I289*J289,"")</f>
      </c>
      <c r="L289" s="58" t="s">
        <v>40</v>
      </c>
      <c r="M289" s="59"/>
      <c r="N289" s="59" t="s">
        <v>75</v>
      </c>
      <c r="O289" s="59"/>
      <c r="P289" s="54">
        <v>4601887382089</v>
      </c>
    </row>
    <row r="290" spans="2:16" ht="22.5" customHeight="1">
      <c r="B290" s="49"/>
      <c r="C290" s="50" t="s">
        <v>438</v>
      </c>
      <c r="D290" s="50"/>
      <c r="E290" s="51" t="s">
        <v>441</v>
      </c>
      <c r="F290" s="52" t="s">
        <v>442</v>
      </c>
      <c r="G290" s="53">
        <v>1</v>
      </c>
      <c r="H290" s="54">
        <v>777727</v>
      </c>
      <c r="I290" s="55">
        <v>338.99999999999994</v>
      </c>
      <c r="J290" s="56"/>
      <c r="K290" s="57">
        <f>IF(J290&gt;0,I290*J290,"")</f>
      </c>
      <c r="L290" s="58" t="s">
        <v>40</v>
      </c>
      <c r="M290" s="59"/>
      <c r="N290" s="59" t="s">
        <v>75</v>
      </c>
      <c r="O290" s="59"/>
      <c r="P290" s="54">
        <v>4601887356202</v>
      </c>
    </row>
    <row r="291" spans="2:16" ht="22.5" customHeight="1">
      <c r="B291" s="49"/>
      <c r="C291" s="50" t="s">
        <v>438</v>
      </c>
      <c r="D291" s="50"/>
      <c r="E291" s="51" t="s">
        <v>443</v>
      </c>
      <c r="F291" s="52" t="s">
        <v>442</v>
      </c>
      <c r="G291" s="53">
        <v>1</v>
      </c>
      <c r="H291" s="54">
        <v>777730</v>
      </c>
      <c r="I291" s="55">
        <v>338.99999999999994</v>
      </c>
      <c r="J291" s="56"/>
      <c r="K291" s="57">
        <f>IF(J291&gt;0,I291*J291,"")</f>
      </c>
      <c r="L291" s="58" t="s">
        <v>40</v>
      </c>
      <c r="M291" s="59"/>
      <c r="N291" s="59" t="s">
        <v>75</v>
      </c>
      <c r="O291" s="59"/>
      <c r="P291" s="54">
        <v>4601887356226</v>
      </c>
    </row>
    <row r="292" spans="2:16" ht="22.5" customHeight="1">
      <c r="B292" s="49"/>
      <c r="C292" s="50" t="s">
        <v>438</v>
      </c>
      <c r="D292" s="50"/>
      <c r="E292" s="51" t="s">
        <v>444</v>
      </c>
      <c r="F292" s="52" t="s">
        <v>440</v>
      </c>
      <c r="G292" s="53">
        <v>1</v>
      </c>
      <c r="H292" s="54">
        <v>799519</v>
      </c>
      <c r="I292" s="55">
        <v>338.99999999999994</v>
      </c>
      <c r="J292" s="56"/>
      <c r="K292" s="57">
        <f>IF(J292&gt;0,I292*J292,"")</f>
      </c>
      <c r="L292" s="58" t="s">
        <v>40</v>
      </c>
      <c r="M292" s="59"/>
      <c r="N292" s="59" t="s">
        <v>75</v>
      </c>
      <c r="O292" s="59"/>
      <c r="P292" s="54">
        <v>4601887382126</v>
      </c>
    </row>
    <row r="293" spans="2:16" ht="22.5" customHeight="1">
      <c r="B293" s="49"/>
      <c r="C293" s="50" t="s">
        <v>438</v>
      </c>
      <c r="D293" s="50"/>
      <c r="E293" s="51" t="s">
        <v>445</v>
      </c>
      <c r="F293" s="52" t="s">
        <v>442</v>
      </c>
      <c r="G293" s="53">
        <v>1</v>
      </c>
      <c r="H293" s="54">
        <v>777753</v>
      </c>
      <c r="I293" s="55">
        <v>338.99999999999994</v>
      </c>
      <c r="J293" s="56"/>
      <c r="K293" s="57">
        <f>IF(J293&gt;0,I293*J293,"")</f>
      </c>
      <c r="L293" s="58" t="s">
        <v>40</v>
      </c>
      <c r="M293" s="59"/>
      <c r="N293" s="59" t="s">
        <v>446</v>
      </c>
      <c r="O293" s="59"/>
      <c r="P293" s="54">
        <v>4601887356240</v>
      </c>
    </row>
    <row r="294" spans="2:16" ht="22.5" customHeight="1">
      <c r="B294" s="49"/>
      <c r="C294" s="50" t="s">
        <v>438</v>
      </c>
      <c r="D294" s="50"/>
      <c r="E294" s="51" t="s">
        <v>447</v>
      </c>
      <c r="F294" s="52" t="s">
        <v>448</v>
      </c>
      <c r="G294" s="53">
        <v>1</v>
      </c>
      <c r="H294" s="54">
        <v>827820</v>
      </c>
      <c r="I294" s="55">
        <v>338.99999999999994</v>
      </c>
      <c r="J294" s="56"/>
      <c r="K294" s="57">
        <f>IF(J294&gt;0,I294*J294,"")</f>
      </c>
      <c r="L294" s="58" t="s">
        <v>40</v>
      </c>
      <c r="M294" s="59"/>
      <c r="N294" s="59" t="s">
        <v>75</v>
      </c>
      <c r="O294" s="59"/>
      <c r="P294" s="54">
        <v>4601887058779</v>
      </c>
    </row>
    <row r="295" spans="2:16" ht="22.5" customHeight="1">
      <c r="B295" s="49"/>
      <c r="C295" s="50" t="s">
        <v>438</v>
      </c>
      <c r="D295" s="50"/>
      <c r="E295" s="51" t="s">
        <v>449</v>
      </c>
      <c r="F295" s="52" t="s">
        <v>450</v>
      </c>
      <c r="G295" s="53">
        <v>1</v>
      </c>
      <c r="H295" s="54">
        <v>820915</v>
      </c>
      <c r="I295" s="55">
        <v>276.84999999999997</v>
      </c>
      <c r="J295" s="56"/>
      <c r="K295" s="57">
        <f>IF(J295&gt;0,I295*J295,"")</f>
      </c>
      <c r="L295" s="58" t="s">
        <v>40</v>
      </c>
      <c r="M295" s="59"/>
      <c r="N295" s="59"/>
      <c r="O295" s="59"/>
      <c r="P295" s="54">
        <v>4601887128670</v>
      </c>
    </row>
    <row r="296" spans="2:16" ht="22.5" customHeight="1">
      <c r="B296" s="49"/>
      <c r="C296" s="50" t="s">
        <v>438</v>
      </c>
      <c r="D296" s="50"/>
      <c r="E296" s="51" t="s">
        <v>451</v>
      </c>
      <c r="F296" s="52" t="s">
        <v>452</v>
      </c>
      <c r="G296" s="53">
        <v>1</v>
      </c>
      <c r="H296" s="54">
        <v>820917</v>
      </c>
      <c r="I296" s="55">
        <v>338.99999999999994</v>
      </c>
      <c r="J296" s="56"/>
      <c r="K296" s="57">
        <f>IF(J296&gt;0,I296*J296,"")</f>
      </c>
      <c r="L296" s="58" t="s">
        <v>40</v>
      </c>
      <c r="M296" s="59"/>
      <c r="N296" s="59" t="s">
        <v>75</v>
      </c>
      <c r="O296" s="59"/>
      <c r="P296" s="54">
        <v>4601887128663</v>
      </c>
    </row>
    <row r="297" spans="2:16" ht="22.5" customHeight="1">
      <c r="B297" s="49"/>
      <c r="C297" s="50" t="s">
        <v>438</v>
      </c>
      <c r="D297" s="50"/>
      <c r="E297" s="51" t="s">
        <v>453</v>
      </c>
      <c r="F297" s="52" t="s">
        <v>454</v>
      </c>
      <c r="G297" s="53">
        <v>1</v>
      </c>
      <c r="H297" s="54">
        <v>777757</v>
      </c>
      <c r="I297" s="55">
        <v>338.99999999999994</v>
      </c>
      <c r="J297" s="56"/>
      <c r="K297" s="57">
        <f>IF(J297&gt;0,I297*J297,"")</f>
      </c>
      <c r="L297" s="58" t="s">
        <v>40</v>
      </c>
      <c r="M297" s="59"/>
      <c r="N297" s="59" t="s">
        <v>75</v>
      </c>
      <c r="O297" s="59"/>
      <c r="P297" s="54">
        <v>4601887356257</v>
      </c>
    </row>
    <row r="298" spans="2:16" ht="22.5" customHeight="1">
      <c r="B298" s="49"/>
      <c r="C298" s="50" t="s">
        <v>438</v>
      </c>
      <c r="D298" s="50"/>
      <c r="E298" s="51" t="s">
        <v>455</v>
      </c>
      <c r="F298" s="52" t="s">
        <v>440</v>
      </c>
      <c r="G298" s="53">
        <v>1</v>
      </c>
      <c r="H298" s="54">
        <v>799524</v>
      </c>
      <c r="I298" s="55">
        <v>338.99999999999994</v>
      </c>
      <c r="J298" s="56"/>
      <c r="K298" s="57">
        <f>IF(J298&gt;0,I298*J298,"")</f>
      </c>
      <c r="L298" s="58" t="s">
        <v>40</v>
      </c>
      <c r="M298" s="59"/>
      <c r="N298" s="59" t="s">
        <v>75</v>
      </c>
      <c r="O298" s="59"/>
      <c r="P298" s="54">
        <v>4601887382157</v>
      </c>
    </row>
    <row r="299" spans="2:16" ht="22.5" customHeight="1">
      <c r="B299" s="49"/>
      <c r="C299" s="50" t="s">
        <v>438</v>
      </c>
      <c r="D299" s="50"/>
      <c r="E299" s="51" t="s">
        <v>456</v>
      </c>
      <c r="F299" s="52" t="s">
        <v>442</v>
      </c>
      <c r="G299" s="53">
        <v>1</v>
      </c>
      <c r="H299" s="54">
        <v>777743</v>
      </c>
      <c r="I299" s="55">
        <v>338.99999999999994</v>
      </c>
      <c r="J299" s="56"/>
      <c r="K299" s="57">
        <f>IF(J299&gt;0,I299*J299,"")</f>
      </c>
      <c r="L299" s="58" t="s">
        <v>40</v>
      </c>
      <c r="M299" s="59"/>
      <c r="N299" s="59" t="s">
        <v>75</v>
      </c>
      <c r="O299" s="59"/>
      <c r="P299" s="54">
        <v>4601887356233</v>
      </c>
    </row>
    <row r="300" spans="3:16" ht="12.75" customHeight="1">
      <c r="C300" s="45" t="s">
        <v>457</v>
      </c>
      <c r="D300" s="46"/>
      <c r="E300" s="46"/>
      <c r="F300" s="46"/>
      <c r="G300" s="46"/>
      <c r="H300" s="46"/>
      <c r="I300" s="47"/>
      <c r="J300" s="46"/>
      <c r="K300" s="48">
        <f>IF(J300&gt;0,I300*J300,"")</f>
      </c>
      <c r="L300" s="43"/>
      <c r="M300" s="44"/>
      <c r="N300" s="44"/>
      <c r="O300" s="44"/>
      <c r="P300" s="43"/>
    </row>
    <row r="301" spans="2:16" ht="12.75" customHeight="1">
      <c r="B301" s="49"/>
      <c r="C301" s="50" t="s">
        <v>457</v>
      </c>
      <c r="D301" s="50"/>
      <c r="E301" s="51" t="s">
        <v>458</v>
      </c>
      <c r="F301" s="52" t="s">
        <v>459</v>
      </c>
      <c r="G301" s="53">
        <v>1</v>
      </c>
      <c r="H301" s="54">
        <v>811115</v>
      </c>
      <c r="I301" s="55">
        <v>440.69999999999993</v>
      </c>
      <c r="J301" s="56"/>
      <c r="K301" s="57">
        <f>IF(J301&gt;0,I301*J301,"")</f>
      </c>
      <c r="L301" s="58" t="s">
        <v>40</v>
      </c>
      <c r="M301" s="59"/>
      <c r="N301" s="59"/>
      <c r="O301" s="59"/>
      <c r="P301" s="54">
        <v>4601887036012</v>
      </c>
    </row>
    <row r="302" spans="2:16" ht="12.75" customHeight="1">
      <c r="B302" s="49"/>
      <c r="C302" s="50" t="s">
        <v>457</v>
      </c>
      <c r="D302" s="50"/>
      <c r="E302" s="51" t="s">
        <v>460</v>
      </c>
      <c r="F302" s="52" t="s">
        <v>461</v>
      </c>
      <c r="G302" s="53">
        <v>1</v>
      </c>
      <c r="H302" s="54">
        <v>835800</v>
      </c>
      <c r="I302" s="55">
        <v>440.69999999999993</v>
      </c>
      <c r="J302" s="56"/>
      <c r="K302" s="57">
        <f>IF(J302&gt;0,I302*J302,"")</f>
      </c>
      <c r="L302" s="60" t="s">
        <v>40</v>
      </c>
      <c r="M302" s="59" t="s">
        <v>89</v>
      </c>
      <c r="N302" s="59"/>
      <c r="O302" s="59"/>
      <c r="P302" s="54">
        <v>4601887269885</v>
      </c>
    </row>
    <row r="303" spans="3:16" ht="12.75" customHeight="1">
      <c r="C303" s="45" t="s">
        <v>462</v>
      </c>
      <c r="D303" s="46"/>
      <c r="E303" s="46"/>
      <c r="F303" s="46"/>
      <c r="G303" s="46"/>
      <c r="H303" s="46"/>
      <c r="I303" s="47"/>
      <c r="J303" s="46"/>
      <c r="K303" s="48">
        <f>IF(J303&gt;0,I303*J303,"")</f>
      </c>
      <c r="L303" s="43"/>
      <c r="M303" s="44"/>
      <c r="N303" s="44"/>
      <c r="O303" s="44"/>
      <c r="P303" s="43"/>
    </row>
    <row r="304" spans="2:16" ht="33.75" customHeight="1">
      <c r="B304" s="49"/>
      <c r="C304" s="50" t="s">
        <v>462</v>
      </c>
      <c r="D304" s="50"/>
      <c r="E304" s="51"/>
      <c r="F304" s="52" t="s">
        <v>463</v>
      </c>
      <c r="G304" s="53">
        <v>1</v>
      </c>
      <c r="H304" s="54">
        <v>752820</v>
      </c>
      <c r="I304" s="55">
        <v>242.95</v>
      </c>
      <c r="J304" s="56"/>
      <c r="K304" s="57">
        <f>IF(J304&gt;0,I304*J304,"")</f>
      </c>
      <c r="L304" s="58" t="s">
        <v>40</v>
      </c>
      <c r="M304" s="59"/>
      <c r="N304" s="59"/>
      <c r="O304" s="59" t="s">
        <v>57</v>
      </c>
      <c r="P304" s="54">
        <v>4601887159742</v>
      </c>
    </row>
    <row r="305" spans="3:16" ht="12.75" customHeight="1">
      <c r="C305" s="45" t="s">
        <v>464</v>
      </c>
      <c r="D305" s="46"/>
      <c r="E305" s="46"/>
      <c r="F305" s="46"/>
      <c r="G305" s="46"/>
      <c r="H305" s="46"/>
      <c r="I305" s="47"/>
      <c r="J305" s="46"/>
      <c r="K305" s="48">
        <f>IF(J305&gt;0,I305*J305,"")</f>
      </c>
      <c r="L305" s="43"/>
      <c r="M305" s="44"/>
      <c r="N305" s="44"/>
      <c r="O305" s="44"/>
      <c r="P305" s="43"/>
    </row>
    <row r="306" spans="2:16" ht="33.75" customHeight="1">
      <c r="B306" s="49"/>
      <c r="C306" s="50" t="s">
        <v>464</v>
      </c>
      <c r="D306" s="50"/>
      <c r="E306" s="51" t="s">
        <v>465</v>
      </c>
      <c r="F306" s="52" t="s">
        <v>466</v>
      </c>
      <c r="G306" s="53">
        <v>1</v>
      </c>
      <c r="H306" s="54">
        <v>810660</v>
      </c>
      <c r="I306" s="55">
        <v>480.24999999999994</v>
      </c>
      <c r="J306" s="56"/>
      <c r="K306" s="57">
        <f>IF(J306&gt;0,I306*J306,"")</f>
      </c>
      <c r="L306" s="58" t="s">
        <v>40</v>
      </c>
      <c r="M306" s="59"/>
      <c r="N306" s="59"/>
      <c r="O306" s="59"/>
      <c r="P306" s="54">
        <v>4601887036029</v>
      </c>
    </row>
    <row r="307" spans="2:16" ht="33.75" customHeight="1">
      <c r="B307" s="49"/>
      <c r="C307" s="50" t="s">
        <v>464</v>
      </c>
      <c r="D307" s="50"/>
      <c r="E307" s="51" t="s">
        <v>467</v>
      </c>
      <c r="F307" s="52" t="s">
        <v>468</v>
      </c>
      <c r="G307" s="53">
        <v>1</v>
      </c>
      <c r="H307" s="54">
        <v>827665</v>
      </c>
      <c r="I307" s="55">
        <v>480.24999999999994</v>
      </c>
      <c r="J307" s="56"/>
      <c r="K307" s="57">
        <f>IF(J307&gt;0,I307*J307,"")</f>
      </c>
      <c r="L307" s="58" t="s">
        <v>40</v>
      </c>
      <c r="M307" s="59"/>
      <c r="N307" s="59"/>
      <c r="O307" s="59"/>
      <c r="P307" s="54">
        <v>4601887057994</v>
      </c>
    </row>
    <row r="308" spans="3:16" ht="12.75" customHeight="1">
      <c r="C308" s="45" t="s">
        <v>469</v>
      </c>
      <c r="D308" s="46"/>
      <c r="E308" s="46"/>
      <c r="F308" s="46"/>
      <c r="G308" s="46"/>
      <c r="H308" s="46"/>
      <c r="I308" s="47"/>
      <c r="J308" s="46"/>
      <c r="K308" s="48">
        <f>IF(J308&gt;0,I308*J308,"")</f>
      </c>
      <c r="L308" s="43"/>
      <c r="M308" s="44"/>
      <c r="N308" s="44"/>
      <c r="O308" s="44"/>
      <c r="P308" s="43"/>
    </row>
    <row r="309" spans="2:16" ht="22.5" customHeight="1">
      <c r="B309" s="49"/>
      <c r="C309" s="50" t="s">
        <v>469</v>
      </c>
      <c r="D309" s="50"/>
      <c r="E309" s="51"/>
      <c r="F309" s="52" t="s">
        <v>470</v>
      </c>
      <c r="G309" s="53">
        <v>1</v>
      </c>
      <c r="H309" s="54">
        <v>752821</v>
      </c>
      <c r="I309" s="55">
        <v>225.99999999999997</v>
      </c>
      <c r="J309" s="56"/>
      <c r="K309" s="57">
        <f>IF(J309&gt;0,I309*J309,"")</f>
      </c>
      <c r="L309" s="58" t="s">
        <v>40</v>
      </c>
      <c r="M309" s="59"/>
      <c r="N309" s="59"/>
      <c r="O309" s="59" t="s">
        <v>57</v>
      </c>
      <c r="P309" s="54">
        <v>4601887199557</v>
      </c>
    </row>
    <row r="310" spans="2:16" ht="22.5" customHeight="1">
      <c r="B310" s="49"/>
      <c r="C310" s="50" t="s">
        <v>469</v>
      </c>
      <c r="D310" s="50"/>
      <c r="E310" s="51" t="s">
        <v>471</v>
      </c>
      <c r="F310" s="52" t="s">
        <v>472</v>
      </c>
      <c r="G310" s="53">
        <v>1</v>
      </c>
      <c r="H310" s="54">
        <v>835544</v>
      </c>
      <c r="I310" s="55">
        <v>225.99999999999997</v>
      </c>
      <c r="J310" s="56"/>
      <c r="K310" s="57">
        <f>IF(J310&gt;0,I310*J310,"")</f>
      </c>
      <c r="L310" s="58" t="s">
        <v>40</v>
      </c>
      <c r="M310" s="59" t="s">
        <v>89</v>
      </c>
      <c r="N310" s="59"/>
      <c r="O310" s="59"/>
      <c r="P310" s="54">
        <v>4601887169376</v>
      </c>
    </row>
    <row r="311" spans="2:16" ht="11.25" customHeight="1">
      <c r="B311" s="49"/>
      <c r="C311" s="50" t="s">
        <v>469</v>
      </c>
      <c r="D311" s="50"/>
      <c r="E311" s="51" t="s">
        <v>473</v>
      </c>
      <c r="F311" s="52" t="s">
        <v>474</v>
      </c>
      <c r="G311" s="53">
        <v>1</v>
      </c>
      <c r="H311" s="54">
        <v>752822</v>
      </c>
      <c r="I311" s="55">
        <v>225.99999999999997</v>
      </c>
      <c r="J311" s="56"/>
      <c r="K311" s="57">
        <f>IF(J311&gt;0,I311*J311,"")</f>
      </c>
      <c r="L311" s="58" t="s">
        <v>40</v>
      </c>
      <c r="M311" s="59"/>
      <c r="N311" s="59"/>
      <c r="O311" s="59"/>
      <c r="P311" s="54">
        <v>4601887240730</v>
      </c>
    </row>
    <row r="312" spans="2:16" ht="11.25" customHeight="1">
      <c r="B312" s="49"/>
      <c r="C312" s="50" t="s">
        <v>469</v>
      </c>
      <c r="D312" s="50"/>
      <c r="E312" s="51" t="s">
        <v>475</v>
      </c>
      <c r="F312" s="52" t="s">
        <v>476</v>
      </c>
      <c r="G312" s="53">
        <v>1</v>
      </c>
      <c r="H312" s="54">
        <v>810661</v>
      </c>
      <c r="I312" s="55">
        <v>225.99999999999997</v>
      </c>
      <c r="J312" s="56"/>
      <c r="K312" s="57">
        <f>IF(J312&gt;0,I312*J312,"")</f>
      </c>
      <c r="L312" s="58" t="s">
        <v>40</v>
      </c>
      <c r="M312" s="59"/>
      <c r="N312" s="59"/>
      <c r="O312" s="59"/>
      <c r="P312" s="54">
        <v>4601887036036</v>
      </c>
    </row>
    <row r="313" spans="3:16" ht="12.75" customHeight="1">
      <c r="C313" s="45" t="s">
        <v>477</v>
      </c>
      <c r="D313" s="46"/>
      <c r="E313" s="46"/>
      <c r="F313" s="46"/>
      <c r="G313" s="46"/>
      <c r="H313" s="46"/>
      <c r="I313" s="47"/>
      <c r="J313" s="46"/>
      <c r="K313" s="48">
        <f>IF(J313&gt;0,I313*J313,"")</f>
      </c>
      <c r="L313" s="43"/>
      <c r="M313" s="44"/>
      <c r="N313" s="44"/>
      <c r="O313" s="44"/>
      <c r="P313" s="43"/>
    </row>
    <row r="314" spans="2:16" ht="22.5" customHeight="1">
      <c r="B314" s="49"/>
      <c r="C314" s="50" t="s">
        <v>477</v>
      </c>
      <c r="D314" s="50"/>
      <c r="E314" s="51" t="s">
        <v>478</v>
      </c>
      <c r="F314" s="52" t="s">
        <v>479</v>
      </c>
      <c r="G314" s="53">
        <v>1</v>
      </c>
      <c r="H314" s="54">
        <v>810662</v>
      </c>
      <c r="I314" s="55">
        <v>209.05</v>
      </c>
      <c r="J314" s="56"/>
      <c r="K314" s="57">
        <f>IF(J314&gt;0,I314*J314,"")</f>
      </c>
      <c r="L314" s="58" t="s">
        <v>40</v>
      </c>
      <c r="M314" s="59"/>
      <c r="N314" s="59"/>
      <c r="O314" s="59"/>
      <c r="P314" s="54">
        <v>4601887036043</v>
      </c>
    </row>
    <row r="315" spans="2:16" ht="22.5" customHeight="1">
      <c r="B315" s="49"/>
      <c r="C315" s="50" t="s">
        <v>477</v>
      </c>
      <c r="D315" s="50"/>
      <c r="E315" s="51" t="s">
        <v>480</v>
      </c>
      <c r="F315" s="52" t="s">
        <v>481</v>
      </c>
      <c r="G315" s="53">
        <v>1</v>
      </c>
      <c r="H315" s="54">
        <v>810664</v>
      </c>
      <c r="I315" s="55">
        <v>209.05</v>
      </c>
      <c r="J315" s="56"/>
      <c r="K315" s="57">
        <f>IF(J315&gt;0,I315*J315,"")</f>
      </c>
      <c r="L315" s="58" t="s">
        <v>40</v>
      </c>
      <c r="M315" s="59"/>
      <c r="N315" s="59"/>
      <c r="O315" s="59"/>
      <c r="P315" s="54">
        <v>4601887219613</v>
      </c>
    </row>
    <row r="316" spans="2:16" ht="22.5" customHeight="1">
      <c r="B316" s="49"/>
      <c r="C316" s="50" t="s">
        <v>477</v>
      </c>
      <c r="D316" s="50"/>
      <c r="E316" s="51" t="s">
        <v>482</v>
      </c>
      <c r="F316" s="52" t="s">
        <v>483</v>
      </c>
      <c r="G316" s="53">
        <v>1</v>
      </c>
      <c r="H316" s="54">
        <v>752830</v>
      </c>
      <c r="I316" s="55">
        <v>209.05</v>
      </c>
      <c r="J316" s="56"/>
      <c r="K316" s="57">
        <f>IF(J316&gt;0,I316*J316,"")</f>
      </c>
      <c r="L316" s="58" t="s">
        <v>40</v>
      </c>
      <c r="M316" s="59"/>
      <c r="N316" s="59"/>
      <c r="O316" s="59"/>
      <c r="P316" s="54">
        <v>4601887073628</v>
      </c>
    </row>
    <row r="317" spans="2:16" ht="22.5" customHeight="1">
      <c r="B317" s="49"/>
      <c r="C317" s="50" t="s">
        <v>477</v>
      </c>
      <c r="D317" s="50"/>
      <c r="E317" s="51" t="s">
        <v>484</v>
      </c>
      <c r="F317" s="52" t="s">
        <v>485</v>
      </c>
      <c r="G317" s="53">
        <v>1</v>
      </c>
      <c r="H317" s="54">
        <v>752824</v>
      </c>
      <c r="I317" s="55">
        <v>209.05</v>
      </c>
      <c r="J317" s="56"/>
      <c r="K317" s="57">
        <f>IF(J317&gt;0,I317*J317,"")</f>
      </c>
      <c r="L317" s="58" t="s">
        <v>40</v>
      </c>
      <c r="M317" s="59"/>
      <c r="N317" s="59"/>
      <c r="O317" s="59"/>
      <c r="P317" s="54">
        <v>4601887036685</v>
      </c>
    </row>
    <row r="318" spans="3:16" ht="12.75" customHeight="1">
      <c r="C318" s="45" t="s">
        <v>486</v>
      </c>
      <c r="D318" s="46"/>
      <c r="E318" s="46"/>
      <c r="F318" s="46"/>
      <c r="G318" s="46"/>
      <c r="H318" s="46"/>
      <c r="I318" s="47"/>
      <c r="J318" s="46"/>
      <c r="K318" s="48">
        <f>IF(J318&gt;0,I318*J318,"")</f>
      </c>
      <c r="L318" s="43"/>
      <c r="M318" s="44"/>
      <c r="N318" s="44"/>
      <c r="O318" s="44"/>
      <c r="P318" s="43"/>
    </row>
    <row r="319" spans="2:16" ht="22.5" customHeight="1">
      <c r="B319" s="49"/>
      <c r="C319" s="50" t="s">
        <v>486</v>
      </c>
      <c r="D319" s="50"/>
      <c r="E319" s="51" t="s">
        <v>487</v>
      </c>
      <c r="F319" s="52" t="s">
        <v>488</v>
      </c>
      <c r="G319" s="53">
        <v>1</v>
      </c>
      <c r="H319" s="54">
        <v>752831</v>
      </c>
      <c r="I319" s="55">
        <v>333.35</v>
      </c>
      <c r="J319" s="56"/>
      <c r="K319" s="57">
        <f>IF(J319&gt;0,I319*J319,"")</f>
      </c>
      <c r="L319" s="58" t="s">
        <v>40</v>
      </c>
      <c r="M319" s="59"/>
      <c r="N319" s="59"/>
      <c r="O319" s="59"/>
      <c r="P319" s="54">
        <v>4601887324249</v>
      </c>
    </row>
    <row r="320" spans="3:16" ht="12.75" customHeight="1">
      <c r="C320" s="45" t="s">
        <v>489</v>
      </c>
      <c r="D320" s="46"/>
      <c r="E320" s="46"/>
      <c r="F320" s="46"/>
      <c r="G320" s="46"/>
      <c r="H320" s="46"/>
      <c r="I320" s="47"/>
      <c r="J320" s="46"/>
      <c r="K320" s="48">
        <f>IF(J320&gt;0,I320*J320,"")</f>
      </c>
      <c r="L320" s="43"/>
      <c r="M320" s="44"/>
      <c r="N320" s="44"/>
      <c r="O320" s="44"/>
      <c r="P320" s="43"/>
    </row>
    <row r="321" spans="2:16" ht="22.5" customHeight="1">
      <c r="B321" s="49"/>
      <c r="C321" s="50" t="s">
        <v>489</v>
      </c>
      <c r="D321" s="50"/>
      <c r="E321" s="51" t="s">
        <v>490</v>
      </c>
      <c r="F321" s="52" t="s">
        <v>491</v>
      </c>
      <c r="G321" s="53">
        <v>1</v>
      </c>
      <c r="H321" s="54">
        <v>752832</v>
      </c>
      <c r="I321" s="55">
        <v>418.1</v>
      </c>
      <c r="J321" s="56"/>
      <c r="K321" s="57">
        <f>IF(J321&gt;0,I321*J321,"")</f>
      </c>
      <c r="L321" s="58" t="s">
        <v>40</v>
      </c>
      <c r="M321" s="59"/>
      <c r="N321" s="59"/>
      <c r="O321" s="59"/>
      <c r="P321" s="54">
        <v>4601887190714</v>
      </c>
    </row>
    <row r="322" spans="3:16" ht="12.75" customHeight="1">
      <c r="C322" s="45" t="s">
        <v>492</v>
      </c>
      <c r="D322" s="46"/>
      <c r="E322" s="46"/>
      <c r="F322" s="46"/>
      <c r="G322" s="46"/>
      <c r="H322" s="46"/>
      <c r="I322" s="47"/>
      <c r="J322" s="46"/>
      <c r="K322" s="48">
        <f>IF(J322&gt;0,I322*J322,"")</f>
      </c>
      <c r="L322" s="43"/>
      <c r="M322" s="44"/>
      <c r="N322" s="44"/>
      <c r="O322" s="44"/>
      <c r="P322" s="43"/>
    </row>
    <row r="323" spans="2:16" ht="22.5" customHeight="1">
      <c r="B323" s="49"/>
      <c r="C323" s="50" t="s">
        <v>492</v>
      </c>
      <c r="D323" s="50"/>
      <c r="E323" s="51" t="s">
        <v>493</v>
      </c>
      <c r="F323" s="52" t="s">
        <v>494</v>
      </c>
      <c r="G323" s="53">
        <v>1</v>
      </c>
      <c r="H323" s="54">
        <v>750480</v>
      </c>
      <c r="I323" s="55">
        <v>271.2</v>
      </c>
      <c r="J323" s="56"/>
      <c r="K323" s="57">
        <f>IF(J323&gt;0,I323*J323,"")</f>
      </c>
      <c r="L323" s="58" t="s">
        <v>40</v>
      </c>
      <c r="M323" s="59"/>
      <c r="N323" s="59"/>
      <c r="O323" s="59"/>
      <c r="P323" s="54">
        <v>4601887080343</v>
      </c>
    </row>
    <row r="324" spans="2:16" ht="22.5" customHeight="1">
      <c r="B324" s="49"/>
      <c r="C324" s="50" t="s">
        <v>492</v>
      </c>
      <c r="D324" s="50"/>
      <c r="E324" s="51" t="s">
        <v>495</v>
      </c>
      <c r="F324" s="52" t="s">
        <v>496</v>
      </c>
      <c r="G324" s="53">
        <v>1</v>
      </c>
      <c r="H324" s="54">
        <v>750482</v>
      </c>
      <c r="I324" s="55">
        <v>271.2</v>
      </c>
      <c r="J324" s="56"/>
      <c r="K324" s="57">
        <f>IF(J324&gt;0,I324*J324,"")</f>
      </c>
      <c r="L324" s="58" t="s">
        <v>40</v>
      </c>
      <c r="M324" s="59"/>
      <c r="N324" s="59"/>
      <c r="O324" s="59"/>
      <c r="P324" s="54">
        <v>4601887124702</v>
      </c>
    </row>
    <row r="325" spans="2:16" ht="22.5" customHeight="1">
      <c r="B325" s="49"/>
      <c r="C325" s="50" t="s">
        <v>492</v>
      </c>
      <c r="D325" s="50"/>
      <c r="E325" s="51" t="s">
        <v>497</v>
      </c>
      <c r="F325" s="52" t="s">
        <v>498</v>
      </c>
      <c r="G325" s="53">
        <v>1</v>
      </c>
      <c r="H325" s="54">
        <v>750483</v>
      </c>
      <c r="I325" s="55">
        <v>271.2</v>
      </c>
      <c r="J325" s="56"/>
      <c r="K325" s="57">
        <f>IF(J325&gt;0,I325*J325,"")</f>
      </c>
      <c r="L325" s="58" t="s">
        <v>40</v>
      </c>
      <c r="M325" s="59"/>
      <c r="N325" s="59"/>
      <c r="O325" s="59"/>
      <c r="P325" s="54">
        <v>4601887128038</v>
      </c>
    </row>
    <row r="326" spans="2:16" ht="22.5" customHeight="1">
      <c r="B326" s="49"/>
      <c r="C326" s="50" t="s">
        <v>492</v>
      </c>
      <c r="D326" s="50"/>
      <c r="E326" s="51" t="s">
        <v>499</v>
      </c>
      <c r="F326" s="52" t="s">
        <v>500</v>
      </c>
      <c r="G326" s="53">
        <v>1</v>
      </c>
      <c r="H326" s="54">
        <v>750485</v>
      </c>
      <c r="I326" s="55">
        <v>271.2</v>
      </c>
      <c r="J326" s="56"/>
      <c r="K326" s="57">
        <f>IF(J326&gt;0,I326*J326,"")</f>
      </c>
      <c r="L326" s="58" t="s">
        <v>40</v>
      </c>
      <c r="M326" s="59"/>
      <c r="N326" s="59"/>
      <c r="O326" s="59"/>
      <c r="P326" s="54">
        <v>4601887127871</v>
      </c>
    </row>
    <row r="327" spans="2:16" ht="11.25" customHeight="1">
      <c r="B327" s="49"/>
      <c r="C327" s="50" t="s">
        <v>492</v>
      </c>
      <c r="D327" s="50"/>
      <c r="E327" s="51" t="s">
        <v>501</v>
      </c>
      <c r="F327" s="52" t="s">
        <v>502</v>
      </c>
      <c r="G327" s="53">
        <v>1</v>
      </c>
      <c r="H327" s="54">
        <v>750486</v>
      </c>
      <c r="I327" s="55">
        <v>271.2</v>
      </c>
      <c r="J327" s="56"/>
      <c r="K327" s="57">
        <f>IF(J327&gt;0,I327*J327,"")</f>
      </c>
      <c r="L327" s="58" t="s">
        <v>40</v>
      </c>
      <c r="M327" s="59"/>
      <c r="N327" s="59"/>
      <c r="O327" s="59"/>
      <c r="P327" s="54">
        <v>4601887271925</v>
      </c>
    </row>
    <row r="328" spans="3:16" ht="12.75" customHeight="1">
      <c r="C328" s="45" t="s">
        <v>503</v>
      </c>
      <c r="D328" s="46"/>
      <c r="E328" s="46"/>
      <c r="F328" s="46"/>
      <c r="G328" s="46"/>
      <c r="H328" s="46"/>
      <c r="I328" s="47"/>
      <c r="J328" s="46"/>
      <c r="K328" s="48">
        <f>IF(J328&gt;0,I328*J328,"")</f>
      </c>
      <c r="L328" s="43"/>
      <c r="M328" s="44"/>
      <c r="N328" s="44"/>
      <c r="O328" s="44"/>
      <c r="P328" s="43"/>
    </row>
    <row r="329" spans="2:16" ht="22.5" customHeight="1">
      <c r="B329" s="49"/>
      <c r="C329" s="50" t="s">
        <v>503</v>
      </c>
      <c r="D329" s="50"/>
      <c r="E329" s="51" t="s">
        <v>504</v>
      </c>
      <c r="F329" s="52" t="s">
        <v>505</v>
      </c>
      <c r="G329" s="53">
        <v>1</v>
      </c>
      <c r="H329" s="54">
        <v>752879</v>
      </c>
      <c r="I329" s="55">
        <v>225.99999999999997</v>
      </c>
      <c r="J329" s="56"/>
      <c r="K329" s="57">
        <f>IF(J329&gt;0,I329*J329,"")</f>
      </c>
      <c r="L329" s="58" t="s">
        <v>40</v>
      </c>
      <c r="M329" s="59"/>
      <c r="N329" s="59"/>
      <c r="O329" s="59"/>
      <c r="P329" s="54">
        <v>4601887215110</v>
      </c>
    </row>
    <row r="330" spans="2:16" ht="22.5" customHeight="1">
      <c r="B330" s="49"/>
      <c r="C330" s="50" t="s">
        <v>503</v>
      </c>
      <c r="D330" s="50"/>
      <c r="E330" s="51" t="s">
        <v>506</v>
      </c>
      <c r="F330" s="52" t="s">
        <v>507</v>
      </c>
      <c r="G330" s="53">
        <v>1</v>
      </c>
      <c r="H330" s="54">
        <v>752842</v>
      </c>
      <c r="I330" s="55">
        <v>225.99999999999997</v>
      </c>
      <c r="J330" s="56"/>
      <c r="K330" s="57">
        <f>IF(J330&gt;0,I330*J330,"")</f>
      </c>
      <c r="L330" s="58" t="s">
        <v>40</v>
      </c>
      <c r="M330" s="59"/>
      <c r="N330" s="59"/>
      <c r="O330" s="59" t="s">
        <v>57</v>
      </c>
      <c r="P330" s="54">
        <v>4601887124719</v>
      </c>
    </row>
    <row r="331" spans="2:16" ht="22.5" customHeight="1">
      <c r="B331" s="49"/>
      <c r="C331" s="50" t="s">
        <v>503</v>
      </c>
      <c r="D331" s="50"/>
      <c r="E331" s="51" t="s">
        <v>508</v>
      </c>
      <c r="F331" s="52" t="s">
        <v>509</v>
      </c>
      <c r="G331" s="53">
        <v>1</v>
      </c>
      <c r="H331" s="54">
        <v>752872</v>
      </c>
      <c r="I331" s="55">
        <v>225.99999999999997</v>
      </c>
      <c r="J331" s="56"/>
      <c r="K331" s="57">
        <f>IF(J331&gt;0,I331*J331,"")</f>
      </c>
      <c r="L331" s="58" t="s">
        <v>40</v>
      </c>
      <c r="M331" s="59"/>
      <c r="N331" s="59"/>
      <c r="O331" s="59" t="s">
        <v>57</v>
      </c>
      <c r="P331" s="54">
        <v>4601887064626</v>
      </c>
    </row>
    <row r="332" spans="2:16" ht="22.5" customHeight="1">
      <c r="B332" s="49"/>
      <c r="C332" s="50" t="s">
        <v>503</v>
      </c>
      <c r="D332" s="50"/>
      <c r="E332" s="51" t="s">
        <v>510</v>
      </c>
      <c r="F332" s="52" t="s">
        <v>505</v>
      </c>
      <c r="G332" s="53">
        <v>1</v>
      </c>
      <c r="H332" s="54">
        <v>752880</v>
      </c>
      <c r="I332" s="55">
        <v>225.99999999999997</v>
      </c>
      <c r="J332" s="56"/>
      <c r="K332" s="57">
        <f>IF(J332&gt;0,I332*J332,"")</f>
      </c>
      <c r="L332" s="58" t="s">
        <v>40</v>
      </c>
      <c r="M332" s="59"/>
      <c r="N332" s="59"/>
      <c r="O332" s="59"/>
      <c r="P332" s="54">
        <v>4601887099864</v>
      </c>
    </row>
    <row r="333" spans="2:16" ht="12.75" customHeight="1">
      <c r="B333" s="49"/>
      <c r="C333" s="50" t="s">
        <v>503</v>
      </c>
      <c r="D333" s="50"/>
      <c r="E333" s="51" t="s">
        <v>511</v>
      </c>
      <c r="F333" s="52" t="s">
        <v>512</v>
      </c>
      <c r="G333" s="53">
        <v>1</v>
      </c>
      <c r="H333" s="54">
        <v>810665</v>
      </c>
      <c r="I333" s="55">
        <v>225.99999999999997</v>
      </c>
      <c r="J333" s="56"/>
      <c r="K333" s="57">
        <f>IF(J333&gt;0,I333*J333,"")</f>
      </c>
      <c r="L333" s="58" t="s">
        <v>40</v>
      </c>
      <c r="M333" s="59"/>
      <c r="N333" s="59"/>
      <c r="O333" s="59"/>
      <c r="P333" s="54">
        <v>4601887036128</v>
      </c>
    </row>
    <row r="334" spans="2:16" ht="12.75" customHeight="1">
      <c r="B334" s="49"/>
      <c r="C334" s="50" t="s">
        <v>503</v>
      </c>
      <c r="D334" s="50"/>
      <c r="E334" s="51" t="s">
        <v>513</v>
      </c>
      <c r="F334" s="52" t="s">
        <v>514</v>
      </c>
      <c r="G334" s="53">
        <v>1</v>
      </c>
      <c r="H334" s="54">
        <v>752871</v>
      </c>
      <c r="I334" s="55">
        <v>225.99999999999997</v>
      </c>
      <c r="J334" s="56"/>
      <c r="K334" s="57">
        <f>IF(J334&gt;0,I334*J334,"")</f>
      </c>
      <c r="L334" s="58" t="s">
        <v>40</v>
      </c>
      <c r="M334" s="59"/>
      <c r="N334" s="59"/>
      <c r="O334" s="59"/>
      <c r="P334" s="54">
        <v>4601887124726</v>
      </c>
    </row>
    <row r="335" spans="2:16" ht="12.75" customHeight="1">
      <c r="B335" s="49"/>
      <c r="C335" s="50" t="s">
        <v>503</v>
      </c>
      <c r="D335" s="50"/>
      <c r="E335" s="51" t="s">
        <v>515</v>
      </c>
      <c r="F335" s="52" t="s">
        <v>516</v>
      </c>
      <c r="G335" s="53">
        <v>1</v>
      </c>
      <c r="H335" s="54">
        <v>810667</v>
      </c>
      <c r="I335" s="55">
        <v>225.99999999999997</v>
      </c>
      <c r="J335" s="56"/>
      <c r="K335" s="57">
        <f>IF(J335&gt;0,I335*J335,"")</f>
      </c>
      <c r="L335" s="58" t="s">
        <v>40</v>
      </c>
      <c r="M335" s="59"/>
      <c r="N335" s="59"/>
      <c r="O335" s="59"/>
      <c r="P335" s="54">
        <v>4601887036159</v>
      </c>
    </row>
    <row r="336" spans="2:16" ht="12.75" customHeight="1">
      <c r="B336" s="49"/>
      <c r="C336" s="50" t="s">
        <v>503</v>
      </c>
      <c r="D336" s="50"/>
      <c r="E336" s="51" t="s">
        <v>517</v>
      </c>
      <c r="F336" s="52" t="s">
        <v>518</v>
      </c>
      <c r="G336" s="53">
        <v>1</v>
      </c>
      <c r="H336" s="54">
        <v>752870</v>
      </c>
      <c r="I336" s="55">
        <v>225.99999999999997</v>
      </c>
      <c r="J336" s="56"/>
      <c r="K336" s="57">
        <f>IF(J336&gt;0,I336*J336,"")</f>
      </c>
      <c r="L336" s="58" t="s">
        <v>40</v>
      </c>
      <c r="M336" s="59"/>
      <c r="N336" s="59"/>
      <c r="O336" s="59"/>
      <c r="P336" s="54">
        <v>4601887064213</v>
      </c>
    </row>
    <row r="337" spans="2:16" ht="22.5" customHeight="1">
      <c r="B337" s="49"/>
      <c r="C337" s="50" t="s">
        <v>503</v>
      </c>
      <c r="D337" s="50"/>
      <c r="E337" s="51" t="s">
        <v>519</v>
      </c>
      <c r="F337" s="52" t="s">
        <v>520</v>
      </c>
      <c r="G337" s="53">
        <v>1</v>
      </c>
      <c r="H337" s="54">
        <v>752869</v>
      </c>
      <c r="I337" s="55">
        <v>225.99999999999997</v>
      </c>
      <c r="J337" s="56"/>
      <c r="K337" s="57">
        <f>IF(J337&gt;0,I337*J337,"")</f>
      </c>
      <c r="L337" s="58" t="s">
        <v>40</v>
      </c>
      <c r="M337" s="59"/>
      <c r="N337" s="59"/>
      <c r="O337" s="59" t="s">
        <v>57</v>
      </c>
      <c r="P337" s="54">
        <v>4601887036722</v>
      </c>
    </row>
    <row r="338" spans="2:16" ht="22.5" customHeight="1">
      <c r="B338" s="49"/>
      <c r="C338" s="50" t="s">
        <v>503</v>
      </c>
      <c r="D338" s="50"/>
      <c r="E338" s="51" t="s">
        <v>521</v>
      </c>
      <c r="F338" s="52" t="s">
        <v>522</v>
      </c>
      <c r="G338" s="53">
        <v>1</v>
      </c>
      <c r="H338" s="54">
        <v>835371</v>
      </c>
      <c r="I338" s="55">
        <v>225.99999999999997</v>
      </c>
      <c r="J338" s="56"/>
      <c r="K338" s="57">
        <f>IF(J338&gt;0,I338*J338,"")</f>
      </c>
      <c r="L338" s="58" t="s">
        <v>40</v>
      </c>
      <c r="M338" s="59" t="s">
        <v>89</v>
      </c>
      <c r="N338" s="59"/>
      <c r="O338" s="59"/>
      <c r="P338" s="54">
        <v>4601887170365</v>
      </c>
    </row>
    <row r="339" spans="2:16" ht="22.5" customHeight="1">
      <c r="B339" s="49"/>
      <c r="C339" s="50" t="s">
        <v>503</v>
      </c>
      <c r="D339" s="50"/>
      <c r="E339" s="51" t="s">
        <v>523</v>
      </c>
      <c r="F339" s="52" t="s">
        <v>509</v>
      </c>
      <c r="G339" s="53">
        <v>1</v>
      </c>
      <c r="H339" s="54">
        <v>752855</v>
      </c>
      <c r="I339" s="55">
        <v>225.99999999999997</v>
      </c>
      <c r="J339" s="56"/>
      <c r="K339" s="57">
        <f>IF(J339&gt;0,I339*J339,"")</f>
      </c>
      <c r="L339" s="58" t="s">
        <v>40</v>
      </c>
      <c r="M339" s="59"/>
      <c r="N339" s="59"/>
      <c r="O339" s="59"/>
      <c r="P339" s="54">
        <v>4601887270737</v>
      </c>
    </row>
    <row r="340" spans="2:16" ht="22.5" customHeight="1">
      <c r="B340" s="49"/>
      <c r="C340" s="50" t="s">
        <v>503</v>
      </c>
      <c r="D340" s="50"/>
      <c r="E340" s="51" t="s">
        <v>524</v>
      </c>
      <c r="F340" s="52" t="s">
        <v>525</v>
      </c>
      <c r="G340" s="53">
        <v>1</v>
      </c>
      <c r="H340" s="54">
        <v>835162</v>
      </c>
      <c r="I340" s="55">
        <v>225.99999999999997</v>
      </c>
      <c r="J340" s="56"/>
      <c r="K340" s="57">
        <f>IF(J340&gt;0,I340*J340,"")</f>
      </c>
      <c r="L340" s="58" t="s">
        <v>40</v>
      </c>
      <c r="M340" s="59" t="s">
        <v>89</v>
      </c>
      <c r="N340" s="59"/>
      <c r="O340" s="59"/>
      <c r="P340" s="54">
        <v>4601887170372</v>
      </c>
    </row>
    <row r="341" spans="2:16" ht="22.5" customHeight="1">
      <c r="B341" s="49"/>
      <c r="C341" s="50" t="s">
        <v>503</v>
      </c>
      <c r="D341" s="50"/>
      <c r="E341" s="51" t="s">
        <v>526</v>
      </c>
      <c r="F341" s="52" t="s">
        <v>527</v>
      </c>
      <c r="G341" s="53">
        <v>1</v>
      </c>
      <c r="H341" s="54">
        <v>752856</v>
      </c>
      <c r="I341" s="55">
        <v>225.99999999999997</v>
      </c>
      <c r="J341" s="56"/>
      <c r="K341" s="57">
        <f>IF(J341&gt;0,I341*J341,"")</f>
      </c>
      <c r="L341" s="58" t="s">
        <v>40</v>
      </c>
      <c r="M341" s="59"/>
      <c r="N341" s="59"/>
      <c r="O341" s="59"/>
      <c r="P341" s="54">
        <v>4601887270744</v>
      </c>
    </row>
    <row r="342" spans="2:16" ht="22.5" customHeight="1">
      <c r="B342" s="49"/>
      <c r="C342" s="50" t="s">
        <v>503</v>
      </c>
      <c r="D342" s="50"/>
      <c r="E342" s="51" t="s">
        <v>528</v>
      </c>
      <c r="F342" s="52" t="s">
        <v>529</v>
      </c>
      <c r="G342" s="53">
        <v>1</v>
      </c>
      <c r="H342" s="54">
        <v>752843</v>
      </c>
      <c r="I342" s="55">
        <v>225.99999999999997</v>
      </c>
      <c r="J342" s="56"/>
      <c r="K342" s="57">
        <f>IF(J342&gt;0,I342*J342,"")</f>
      </c>
      <c r="L342" s="58" t="s">
        <v>40</v>
      </c>
      <c r="M342" s="59"/>
      <c r="N342" s="59"/>
      <c r="O342" s="59"/>
      <c r="P342" s="54">
        <v>4601887111627</v>
      </c>
    </row>
    <row r="343" spans="2:16" ht="22.5" customHeight="1">
      <c r="B343" s="49"/>
      <c r="C343" s="50" t="s">
        <v>503</v>
      </c>
      <c r="D343" s="50"/>
      <c r="E343" s="51" t="s">
        <v>530</v>
      </c>
      <c r="F343" s="52" t="s">
        <v>531</v>
      </c>
      <c r="G343" s="53">
        <v>1</v>
      </c>
      <c r="H343" s="54">
        <v>796130</v>
      </c>
      <c r="I343" s="55">
        <v>225.99999999999997</v>
      </c>
      <c r="J343" s="56"/>
      <c r="K343" s="57">
        <f>IF(J343&gt;0,I343*J343,"")</f>
      </c>
      <c r="L343" s="58" t="s">
        <v>40</v>
      </c>
      <c r="M343" s="59"/>
      <c r="N343" s="59"/>
      <c r="O343" s="59"/>
      <c r="P343" s="54">
        <v>4601887373933</v>
      </c>
    </row>
    <row r="344" spans="2:16" ht="22.5" customHeight="1">
      <c r="B344" s="49"/>
      <c r="C344" s="50" t="s">
        <v>503</v>
      </c>
      <c r="D344" s="50"/>
      <c r="E344" s="51" t="s">
        <v>532</v>
      </c>
      <c r="F344" s="52" t="s">
        <v>533</v>
      </c>
      <c r="G344" s="53">
        <v>1</v>
      </c>
      <c r="H344" s="54">
        <v>752867</v>
      </c>
      <c r="I344" s="55">
        <v>225.99999999999997</v>
      </c>
      <c r="J344" s="56"/>
      <c r="K344" s="57">
        <f>IF(J344&gt;0,I344*J344,"")</f>
      </c>
      <c r="L344" s="58" t="s">
        <v>40</v>
      </c>
      <c r="M344" s="59"/>
      <c r="N344" s="59"/>
      <c r="O344" s="59" t="s">
        <v>57</v>
      </c>
      <c r="P344" s="54">
        <v>4601887066811</v>
      </c>
    </row>
    <row r="345" spans="3:16" ht="12.75" customHeight="1">
      <c r="C345" s="45" t="s">
        <v>534</v>
      </c>
      <c r="D345" s="46"/>
      <c r="E345" s="46"/>
      <c r="F345" s="46"/>
      <c r="G345" s="46"/>
      <c r="H345" s="46"/>
      <c r="I345" s="47"/>
      <c r="J345" s="46"/>
      <c r="K345" s="48">
        <f>IF(J345&gt;0,I345*J345,"")</f>
      </c>
      <c r="L345" s="43"/>
      <c r="M345" s="44"/>
      <c r="N345" s="44"/>
      <c r="O345" s="44"/>
      <c r="P345" s="43"/>
    </row>
    <row r="346" spans="2:16" ht="22.5" customHeight="1">
      <c r="B346" s="49"/>
      <c r="C346" s="50" t="s">
        <v>534</v>
      </c>
      <c r="D346" s="50"/>
      <c r="E346" s="51" t="s">
        <v>535</v>
      </c>
      <c r="F346" s="52" t="s">
        <v>536</v>
      </c>
      <c r="G346" s="53">
        <v>1</v>
      </c>
      <c r="H346" s="54">
        <v>799467</v>
      </c>
      <c r="I346" s="55">
        <v>305.09999999999997</v>
      </c>
      <c r="J346" s="56"/>
      <c r="K346" s="57">
        <f>IF(J346&gt;0,I346*J346,"")</f>
      </c>
      <c r="L346" s="58" t="s">
        <v>40</v>
      </c>
      <c r="M346" s="59"/>
      <c r="N346" s="59"/>
      <c r="O346" s="59" t="s">
        <v>57</v>
      </c>
      <c r="P346" s="54">
        <v>4601887032199</v>
      </c>
    </row>
    <row r="347" spans="3:16" ht="12.75" customHeight="1">
      <c r="C347" s="45" t="s">
        <v>537</v>
      </c>
      <c r="D347" s="46"/>
      <c r="E347" s="46"/>
      <c r="F347" s="46"/>
      <c r="G347" s="46"/>
      <c r="H347" s="46"/>
      <c r="I347" s="47"/>
      <c r="J347" s="46"/>
      <c r="K347" s="48">
        <f>IF(J347&gt;0,I347*J347,"")</f>
      </c>
      <c r="L347" s="43"/>
      <c r="M347" s="44"/>
      <c r="N347" s="44"/>
      <c r="O347" s="44"/>
      <c r="P347" s="43"/>
    </row>
    <row r="348" spans="2:16" ht="22.5" customHeight="1">
      <c r="B348" s="49"/>
      <c r="C348" s="50" t="s">
        <v>537</v>
      </c>
      <c r="D348" s="50"/>
      <c r="E348" s="51" t="s">
        <v>538</v>
      </c>
      <c r="F348" s="52" t="s">
        <v>539</v>
      </c>
      <c r="G348" s="53">
        <v>1</v>
      </c>
      <c r="H348" s="54">
        <v>799539</v>
      </c>
      <c r="I348" s="55">
        <v>960.4999999999999</v>
      </c>
      <c r="J348" s="56"/>
      <c r="K348" s="57">
        <f>IF(J348&gt;0,I348*J348,"")</f>
      </c>
      <c r="L348" s="58" t="s">
        <v>40</v>
      </c>
      <c r="M348" s="59"/>
      <c r="N348" s="59" t="s">
        <v>75</v>
      </c>
      <c r="O348" s="59"/>
      <c r="P348" s="54">
        <v>4601887388173</v>
      </c>
    </row>
    <row r="349" spans="3:16" ht="12.75" customHeight="1">
      <c r="C349" s="45" t="s">
        <v>540</v>
      </c>
      <c r="D349" s="46"/>
      <c r="E349" s="46"/>
      <c r="F349" s="46"/>
      <c r="G349" s="46"/>
      <c r="H349" s="46"/>
      <c r="I349" s="47"/>
      <c r="J349" s="46"/>
      <c r="K349" s="48">
        <f>IF(J349&gt;0,I349*J349,"")</f>
      </c>
      <c r="L349" s="43"/>
      <c r="M349" s="44"/>
      <c r="N349" s="44"/>
      <c r="O349" s="44"/>
      <c r="P349" s="43"/>
    </row>
    <row r="350" spans="2:16" ht="11.25" customHeight="1">
      <c r="B350" s="49"/>
      <c r="C350" s="50" t="s">
        <v>540</v>
      </c>
      <c r="D350" s="50"/>
      <c r="E350" s="51"/>
      <c r="F350" s="52" t="s">
        <v>541</v>
      </c>
      <c r="G350" s="53">
        <v>1</v>
      </c>
      <c r="H350" s="54">
        <v>778814</v>
      </c>
      <c r="I350" s="55">
        <v>158.2</v>
      </c>
      <c r="J350" s="56"/>
      <c r="K350" s="57">
        <f>IF(J350&gt;0,I350*J350,"")</f>
      </c>
      <c r="L350" s="58" t="s">
        <v>40</v>
      </c>
      <c r="M350" s="59"/>
      <c r="N350" s="59"/>
      <c r="O350" s="59"/>
      <c r="P350" s="54">
        <v>4601887357414</v>
      </c>
    </row>
    <row r="351" spans="3:16" ht="12.75" customHeight="1">
      <c r="C351" s="45" t="s">
        <v>542</v>
      </c>
      <c r="D351" s="46"/>
      <c r="E351" s="46"/>
      <c r="F351" s="46"/>
      <c r="G351" s="46"/>
      <c r="H351" s="46"/>
      <c r="I351" s="47"/>
      <c r="J351" s="46"/>
      <c r="K351" s="48">
        <f>IF(J351&gt;0,I351*J351,"")</f>
      </c>
      <c r="L351" s="43"/>
      <c r="M351" s="44"/>
      <c r="N351" s="44"/>
      <c r="O351" s="44"/>
      <c r="P351" s="43"/>
    </row>
    <row r="352" spans="2:16" ht="11.25" customHeight="1">
      <c r="B352" s="49"/>
      <c r="C352" s="50" t="s">
        <v>542</v>
      </c>
      <c r="D352" s="50"/>
      <c r="E352" s="51" t="s">
        <v>543</v>
      </c>
      <c r="F352" s="52" t="s">
        <v>544</v>
      </c>
      <c r="G352" s="53">
        <v>1</v>
      </c>
      <c r="H352" s="54">
        <v>752887</v>
      </c>
      <c r="I352" s="55">
        <v>169.49999999999997</v>
      </c>
      <c r="J352" s="56"/>
      <c r="K352" s="57">
        <f>IF(J352&gt;0,I352*J352,"")</f>
      </c>
      <c r="L352" s="58" t="s">
        <v>40</v>
      </c>
      <c r="M352" s="59"/>
      <c r="N352" s="59"/>
      <c r="O352" s="59"/>
      <c r="P352" s="54">
        <v>4601887320302</v>
      </c>
    </row>
    <row r="353" spans="2:16" ht="12.75" customHeight="1">
      <c r="B353" s="49"/>
      <c r="C353" s="50" t="s">
        <v>542</v>
      </c>
      <c r="D353" s="50"/>
      <c r="E353" s="51" t="s">
        <v>545</v>
      </c>
      <c r="F353" s="52" t="s">
        <v>546</v>
      </c>
      <c r="G353" s="53">
        <v>1</v>
      </c>
      <c r="H353" s="54">
        <v>752901</v>
      </c>
      <c r="I353" s="55">
        <v>169.49999999999997</v>
      </c>
      <c r="J353" s="56"/>
      <c r="K353" s="57">
        <f>IF(J353&gt;0,I353*J353,"")</f>
      </c>
      <c r="L353" s="58" t="s">
        <v>40</v>
      </c>
      <c r="M353" s="59"/>
      <c r="N353" s="59"/>
      <c r="O353" s="59"/>
      <c r="P353" s="54">
        <v>4601887036692</v>
      </c>
    </row>
    <row r="354" spans="2:16" ht="22.5" customHeight="1">
      <c r="B354" s="49"/>
      <c r="C354" s="50" t="s">
        <v>542</v>
      </c>
      <c r="D354" s="50"/>
      <c r="E354" s="51" t="s">
        <v>547</v>
      </c>
      <c r="F354" s="52" t="s">
        <v>548</v>
      </c>
      <c r="G354" s="53">
        <v>1</v>
      </c>
      <c r="H354" s="54">
        <v>752892</v>
      </c>
      <c r="I354" s="55">
        <v>169.49999999999997</v>
      </c>
      <c r="J354" s="56"/>
      <c r="K354" s="57">
        <f>IF(J354&gt;0,I354*J354,"")</f>
      </c>
      <c r="L354" s="58" t="s">
        <v>40</v>
      </c>
      <c r="M354" s="59"/>
      <c r="N354" s="59"/>
      <c r="O354" s="59" t="s">
        <v>57</v>
      </c>
      <c r="P354" s="54">
        <v>4601887064251</v>
      </c>
    </row>
    <row r="355" spans="2:16" ht="22.5" customHeight="1">
      <c r="B355" s="49"/>
      <c r="C355" s="50" t="s">
        <v>542</v>
      </c>
      <c r="D355" s="50"/>
      <c r="E355" s="51" t="s">
        <v>549</v>
      </c>
      <c r="F355" s="52" t="s">
        <v>550</v>
      </c>
      <c r="G355" s="53">
        <v>1</v>
      </c>
      <c r="H355" s="54">
        <v>777796</v>
      </c>
      <c r="I355" s="55">
        <v>169.49999999999997</v>
      </c>
      <c r="J355" s="56"/>
      <c r="K355" s="57">
        <f>IF(J355&gt;0,I355*J355,"")</f>
      </c>
      <c r="L355" s="58" t="s">
        <v>40</v>
      </c>
      <c r="M355" s="59"/>
      <c r="N355" s="59"/>
      <c r="O355" s="59"/>
      <c r="P355" s="54">
        <v>4601887356271</v>
      </c>
    </row>
    <row r="356" spans="2:16" ht="22.5" customHeight="1">
      <c r="B356" s="49"/>
      <c r="C356" s="50" t="s">
        <v>542</v>
      </c>
      <c r="D356" s="50"/>
      <c r="E356" s="51" t="s">
        <v>551</v>
      </c>
      <c r="F356" s="52" t="s">
        <v>552</v>
      </c>
      <c r="G356" s="53">
        <v>1</v>
      </c>
      <c r="H356" s="54">
        <v>752888</v>
      </c>
      <c r="I356" s="55">
        <v>169.49999999999997</v>
      </c>
      <c r="J356" s="56"/>
      <c r="K356" s="57">
        <f>IF(J356&gt;0,I356*J356,"")</f>
      </c>
      <c r="L356" s="58" t="s">
        <v>40</v>
      </c>
      <c r="M356" s="59"/>
      <c r="N356" s="59"/>
      <c r="O356" s="59"/>
      <c r="P356" s="54">
        <v>4601887320340</v>
      </c>
    </row>
    <row r="357" spans="2:16" ht="12.75" customHeight="1">
      <c r="B357" s="49"/>
      <c r="C357" s="50" t="s">
        <v>542</v>
      </c>
      <c r="D357" s="50"/>
      <c r="E357" s="51" t="s">
        <v>553</v>
      </c>
      <c r="F357" s="52" t="s">
        <v>554</v>
      </c>
      <c r="G357" s="53">
        <v>1</v>
      </c>
      <c r="H357" s="54">
        <v>752886</v>
      </c>
      <c r="I357" s="55">
        <v>169.49999999999997</v>
      </c>
      <c r="J357" s="56"/>
      <c r="K357" s="57">
        <f>IF(J357&gt;0,I357*J357,"")</f>
      </c>
      <c r="L357" s="58" t="s">
        <v>40</v>
      </c>
      <c r="M357" s="59"/>
      <c r="N357" s="59"/>
      <c r="O357" s="59"/>
      <c r="P357" s="54">
        <v>4601887320333</v>
      </c>
    </row>
    <row r="358" spans="2:16" ht="11.25" customHeight="1">
      <c r="B358" s="49"/>
      <c r="C358" s="50" t="s">
        <v>542</v>
      </c>
      <c r="D358" s="50"/>
      <c r="E358" s="51" t="s">
        <v>555</v>
      </c>
      <c r="F358" s="52" t="s">
        <v>338</v>
      </c>
      <c r="G358" s="53">
        <v>1</v>
      </c>
      <c r="H358" s="54">
        <v>752894</v>
      </c>
      <c r="I358" s="55">
        <v>169.49999999999997</v>
      </c>
      <c r="J358" s="56"/>
      <c r="K358" s="57">
        <f>IF(J358&gt;0,I358*J358,"")</f>
      </c>
      <c r="L358" s="58" t="s">
        <v>40</v>
      </c>
      <c r="M358" s="59"/>
      <c r="N358" s="59"/>
      <c r="O358" s="59"/>
      <c r="P358" s="54">
        <v>4601887199571</v>
      </c>
    </row>
    <row r="359" spans="2:16" ht="12.75" customHeight="1">
      <c r="B359" s="49"/>
      <c r="C359" s="50" t="s">
        <v>542</v>
      </c>
      <c r="D359" s="50"/>
      <c r="E359" s="51" t="s">
        <v>556</v>
      </c>
      <c r="F359" s="52" t="s">
        <v>557</v>
      </c>
      <c r="G359" s="53">
        <v>1</v>
      </c>
      <c r="H359" s="54">
        <v>752890</v>
      </c>
      <c r="I359" s="55">
        <v>169.49999999999997</v>
      </c>
      <c r="J359" s="56"/>
      <c r="K359" s="57">
        <f>IF(J359&gt;0,I359*J359,"")</f>
      </c>
      <c r="L359" s="58" t="s">
        <v>40</v>
      </c>
      <c r="M359" s="59"/>
      <c r="N359" s="59"/>
      <c r="O359" s="59"/>
      <c r="P359" s="54">
        <v>4601887323396</v>
      </c>
    </row>
    <row r="360" spans="2:16" ht="22.5" customHeight="1">
      <c r="B360" s="49"/>
      <c r="C360" s="50" t="s">
        <v>542</v>
      </c>
      <c r="D360" s="50"/>
      <c r="E360" s="51" t="s">
        <v>558</v>
      </c>
      <c r="F360" s="52" t="s">
        <v>559</v>
      </c>
      <c r="G360" s="53">
        <v>1</v>
      </c>
      <c r="H360" s="54">
        <v>752893</v>
      </c>
      <c r="I360" s="55">
        <v>169.49999999999997</v>
      </c>
      <c r="J360" s="56"/>
      <c r="K360" s="57">
        <f>IF(J360&gt;0,I360*J360,"")</f>
      </c>
      <c r="L360" s="58" t="s">
        <v>40</v>
      </c>
      <c r="M360" s="59"/>
      <c r="N360" s="59"/>
      <c r="O360" s="59"/>
      <c r="P360" s="54">
        <v>4601887023517</v>
      </c>
    </row>
    <row r="361" spans="3:16" ht="12.75" customHeight="1">
      <c r="C361" s="45" t="s">
        <v>560</v>
      </c>
      <c r="D361" s="46"/>
      <c r="E361" s="46"/>
      <c r="F361" s="46"/>
      <c r="G361" s="46"/>
      <c r="H361" s="46"/>
      <c r="I361" s="47"/>
      <c r="J361" s="46"/>
      <c r="K361" s="48">
        <f>IF(J361&gt;0,I361*J361,"")</f>
      </c>
      <c r="L361" s="43"/>
      <c r="M361" s="44"/>
      <c r="N361" s="44"/>
      <c r="O361" s="44"/>
      <c r="P361" s="43"/>
    </row>
    <row r="362" spans="2:16" ht="22.5" customHeight="1">
      <c r="B362" s="49"/>
      <c r="C362" s="50" t="s">
        <v>560</v>
      </c>
      <c r="D362" s="50"/>
      <c r="E362" s="51" t="s">
        <v>561</v>
      </c>
      <c r="F362" s="52" t="s">
        <v>562</v>
      </c>
      <c r="G362" s="53">
        <v>1</v>
      </c>
      <c r="H362" s="54">
        <v>799540</v>
      </c>
      <c r="I362" s="55">
        <v>677.9999999999999</v>
      </c>
      <c r="J362" s="56"/>
      <c r="K362" s="57">
        <f>IF(J362&gt;0,I362*J362,"")</f>
      </c>
      <c r="L362" s="58" t="s">
        <v>40</v>
      </c>
      <c r="M362" s="59"/>
      <c r="N362" s="59" t="s">
        <v>75</v>
      </c>
      <c r="O362" s="59"/>
      <c r="P362" s="54">
        <v>4601887388180</v>
      </c>
    </row>
    <row r="363" spans="2:16" ht="56.25" customHeight="1">
      <c r="B363" s="49"/>
      <c r="C363" s="50" t="s">
        <v>560</v>
      </c>
      <c r="D363" s="50"/>
      <c r="E363" s="51" t="s">
        <v>563</v>
      </c>
      <c r="F363" s="52" t="s">
        <v>564</v>
      </c>
      <c r="G363" s="53">
        <v>1</v>
      </c>
      <c r="H363" s="54">
        <v>820580</v>
      </c>
      <c r="I363" s="55">
        <v>960.4999999999999</v>
      </c>
      <c r="J363" s="56"/>
      <c r="K363" s="57">
        <f>IF(J363&gt;0,I363*J363,"")</f>
      </c>
      <c r="L363" s="58" t="s">
        <v>40</v>
      </c>
      <c r="M363" s="59"/>
      <c r="N363" s="59"/>
      <c r="O363" s="59"/>
      <c r="P363" s="54">
        <v>4601887110088</v>
      </c>
    </row>
    <row r="364" spans="3:16" ht="12.75" customHeight="1">
      <c r="C364" s="45" t="s">
        <v>565</v>
      </c>
      <c r="D364" s="46"/>
      <c r="E364" s="46"/>
      <c r="F364" s="46"/>
      <c r="G364" s="46"/>
      <c r="H364" s="46"/>
      <c r="I364" s="47"/>
      <c r="J364" s="46"/>
      <c r="K364" s="48">
        <f>IF(J364&gt;0,I364*J364,"")</f>
      </c>
      <c r="L364" s="43"/>
      <c r="M364" s="44"/>
      <c r="N364" s="44"/>
      <c r="O364" s="44"/>
      <c r="P364" s="43"/>
    </row>
    <row r="365" spans="2:16" ht="12.75" customHeight="1">
      <c r="B365" s="49"/>
      <c r="C365" s="50" t="s">
        <v>565</v>
      </c>
      <c r="D365" s="50"/>
      <c r="E365" s="51" t="s">
        <v>566</v>
      </c>
      <c r="F365" s="52" t="s">
        <v>567</v>
      </c>
      <c r="G365" s="53">
        <v>1</v>
      </c>
      <c r="H365" s="54">
        <v>752934</v>
      </c>
      <c r="I365" s="55">
        <v>180.8</v>
      </c>
      <c r="J365" s="56"/>
      <c r="K365" s="57">
        <f>IF(J365&gt;0,I365*J365,"")</f>
      </c>
      <c r="L365" s="58" t="s">
        <v>40</v>
      </c>
      <c r="M365" s="59"/>
      <c r="N365" s="59"/>
      <c r="O365" s="59"/>
      <c r="P365" s="54">
        <v>4601887270799</v>
      </c>
    </row>
    <row r="366" spans="2:16" ht="12.75" customHeight="1">
      <c r="B366" s="49"/>
      <c r="C366" s="50" t="s">
        <v>565</v>
      </c>
      <c r="D366" s="50"/>
      <c r="E366" s="51" t="s">
        <v>568</v>
      </c>
      <c r="F366" s="52" t="s">
        <v>569</v>
      </c>
      <c r="G366" s="53">
        <v>1</v>
      </c>
      <c r="H366" s="54">
        <v>752936</v>
      </c>
      <c r="I366" s="55">
        <v>180.8</v>
      </c>
      <c r="J366" s="56"/>
      <c r="K366" s="57">
        <f>IF(J366&gt;0,I366*J366,"")</f>
      </c>
      <c r="L366" s="58" t="s">
        <v>40</v>
      </c>
      <c r="M366" s="59"/>
      <c r="N366" s="59"/>
      <c r="O366" s="59"/>
      <c r="P366" s="54">
        <v>4601887066835</v>
      </c>
    </row>
    <row r="367" spans="2:16" ht="12.75" customHeight="1">
      <c r="B367" s="49"/>
      <c r="C367" s="50" t="s">
        <v>565</v>
      </c>
      <c r="D367" s="50"/>
      <c r="E367" s="51" t="s">
        <v>570</v>
      </c>
      <c r="F367" s="52" t="s">
        <v>541</v>
      </c>
      <c r="G367" s="53">
        <v>1</v>
      </c>
      <c r="H367" s="54">
        <v>752937</v>
      </c>
      <c r="I367" s="55">
        <v>180.8</v>
      </c>
      <c r="J367" s="56"/>
      <c r="K367" s="57">
        <f>IF(J367&gt;0,I367*J367,"")</f>
      </c>
      <c r="L367" s="58" t="s">
        <v>40</v>
      </c>
      <c r="M367" s="59"/>
      <c r="N367" s="59"/>
      <c r="O367" s="59" t="s">
        <v>57</v>
      </c>
      <c r="P367" s="54">
        <v>4601887032274</v>
      </c>
    </row>
    <row r="368" spans="2:16" ht="12.75" customHeight="1">
      <c r="B368" s="49"/>
      <c r="C368" s="50" t="s">
        <v>565</v>
      </c>
      <c r="D368" s="50"/>
      <c r="E368" s="51" t="s">
        <v>571</v>
      </c>
      <c r="F368" s="52" t="s">
        <v>572</v>
      </c>
      <c r="G368" s="53">
        <v>1</v>
      </c>
      <c r="H368" s="54">
        <v>752945</v>
      </c>
      <c r="I368" s="55">
        <v>180.8</v>
      </c>
      <c r="J368" s="56"/>
      <c r="K368" s="57">
        <f>IF(J368&gt;0,I368*J368,"")</f>
      </c>
      <c r="L368" s="58" t="s">
        <v>40</v>
      </c>
      <c r="M368" s="59"/>
      <c r="N368" s="59"/>
      <c r="O368" s="59"/>
      <c r="P368" s="54">
        <v>4601887215127</v>
      </c>
    </row>
    <row r="369" spans="2:16" ht="12.75" customHeight="1">
      <c r="B369" s="49"/>
      <c r="C369" s="50" t="s">
        <v>565</v>
      </c>
      <c r="D369" s="50"/>
      <c r="E369" s="51" t="s">
        <v>573</v>
      </c>
      <c r="F369" s="52" t="s">
        <v>574</v>
      </c>
      <c r="G369" s="53">
        <v>1</v>
      </c>
      <c r="H369" s="54">
        <v>752947</v>
      </c>
      <c r="I369" s="55">
        <v>180.8</v>
      </c>
      <c r="J369" s="56"/>
      <c r="K369" s="57">
        <f>IF(J369&gt;0,I369*J369,"")</f>
      </c>
      <c r="L369" s="58" t="s">
        <v>40</v>
      </c>
      <c r="M369" s="59"/>
      <c r="N369" s="59"/>
      <c r="O369" s="59"/>
      <c r="P369" s="54">
        <v>4601887111641</v>
      </c>
    </row>
    <row r="370" spans="2:16" ht="12.75" customHeight="1">
      <c r="B370" s="49"/>
      <c r="C370" s="50" t="s">
        <v>565</v>
      </c>
      <c r="D370" s="50"/>
      <c r="E370" s="51" t="s">
        <v>575</v>
      </c>
      <c r="F370" s="52" t="s">
        <v>576</v>
      </c>
      <c r="G370" s="53">
        <v>1</v>
      </c>
      <c r="H370" s="54">
        <v>752922</v>
      </c>
      <c r="I370" s="55">
        <v>180.8</v>
      </c>
      <c r="J370" s="56"/>
      <c r="K370" s="57">
        <f>IF(J370&gt;0,I370*J370,"")</f>
      </c>
      <c r="L370" s="58" t="s">
        <v>40</v>
      </c>
      <c r="M370" s="59"/>
      <c r="N370" s="59"/>
      <c r="O370" s="59" t="s">
        <v>57</v>
      </c>
      <c r="P370" s="54">
        <v>4601887127895</v>
      </c>
    </row>
    <row r="371" spans="2:16" ht="11.25" customHeight="1">
      <c r="B371" s="49"/>
      <c r="C371" s="50" t="s">
        <v>565</v>
      </c>
      <c r="D371" s="50"/>
      <c r="E371" s="51" t="s">
        <v>577</v>
      </c>
      <c r="F371" s="52" t="s">
        <v>578</v>
      </c>
      <c r="G371" s="53">
        <v>1</v>
      </c>
      <c r="H371" s="54">
        <v>752923</v>
      </c>
      <c r="I371" s="55">
        <v>180.8</v>
      </c>
      <c r="J371" s="56"/>
      <c r="K371" s="57">
        <f>IF(J371&gt;0,I371*J371,"")</f>
      </c>
      <c r="L371" s="58" t="s">
        <v>40</v>
      </c>
      <c r="M371" s="59"/>
      <c r="N371" s="59"/>
      <c r="O371" s="59"/>
      <c r="P371" s="54">
        <v>4601887124757</v>
      </c>
    </row>
    <row r="372" spans="2:16" ht="11.25" customHeight="1">
      <c r="B372" s="49"/>
      <c r="C372" s="50" t="s">
        <v>565</v>
      </c>
      <c r="D372" s="50"/>
      <c r="E372" s="51" t="s">
        <v>579</v>
      </c>
      <c r="F372" s="52" t="s">
        <v>580</v>
      </c>
      <c r="G372" s="53">
        <v>1</v>
      </c>
      <c r="H372" s="54">
        <v>752925</v>
      </c>
      <c r="I372" s="55">
        <v>180.8</v>
      </c>
      <c r="J372" s="56"/>
      <c r="K372" s="57">
        <f>IF(J372&gt;0,I372*J372,"")</f>
      </c>
      <c r="L372" s="58" t="s">
        <v>40</v>
      </c>
      <c r="M372" s="59"/>
      <c r="N372" s="59"/>
      <c r="O372" s="59"/>
      <c r="P372" s="54">
        <v>4601887124764</v>
      </c>
    </row>
    <row r="373" spans="2:16" ht="12.75" customHeight="1">
      <c r="B373" s="49"/>
      <c r="C373" s="50" t="s">
        <v>565</v>
      </c>
      <c r="D373" s="50"/>
      <c r="E373" s="51" t="s">
        <v>581</v>
      </c>
      <c r="F373" s="52" t="s">
        <v>582</v>
      </c>
      <c r="G373" s="53">
        <v>1</v>
      </c>
      <c r="H373" s="54">
        <v>777803</v>
      </c>
      <c r="I373" s="55">
        <v>180.8</v>
      </c>
      <c r="J373" s="56"/>
      <c r="K373" s="57">
        <f>IF(J373&gt;0,I373*J373,"")</f>
      </c>
      <c r="L373" s="58" t="s">
        <v>40</v>
      </c>
      <c r="M373" s="59"/>
      <c r="N373" s="59"/>
      <c r="O373" s="59"/>
      <c r="P373" s="54">
        <v>4601887356301</v>
      </c>
    </row>
    <row r="374" spans="2:16" ht="12.75" customHeight="1">
      <c r="B374" s="49"/>
      <c r="C374" s="50" t="s">
        <v>565</v>
      </c>
      <c r="D374" s="50"/>
      <c r="E374" s="51" t="s">
        <v>583</v>
      </c>
      <c r="F374" s="52" t="s">
        <v>584</v>
      </c>
      <c r="G374" s="53">
        <v>1</v>
      </c>
      <c r="H374" s="54">
        <v>752912</v>
      </c>
      <c r="I374" s="55">
        <v>180.8</v>
      </c>
      <c r="J374" s="56"/>
      <c r="K374" s="57">
        <f>IF(J374&gt;0,I374*J374,"")</f>
      </c>
      <c r="L374" s="58" t="s">
        <v>40</v>
      </c>
      <c r="M374" s="59"/>
      <c r="N374" s="59"/>
      <c r="O374" s="59" t="s">
        <v>57</v>
      </c>
      <c r="P374" s="54">
        <v>4601887161530</v>
      </c>
    </row>
    <row r="375" spans="2:16" ht="12.75" customHeight="1">
      <c r="B375" s="49"/>
      <c r="C375" s="50" t="s">
        <v>565</v>
      </c>
      <c r="D375" s="50"/>
      <c r="E375" s="51" t="s">
        <v>585</v>
      </c>
      <c r="F375" s="52" t="s">
        <v>586</v>
      </c>
      <c r="G375" s="53">
        <v>1</v>
      </c>
      <c r="H375" s="54">
        <v>752940</v>
      </c>
      <c r="I375" s="55">
        <v>180.8</v>
      </c>
      <c r="J375" s="56"/>
      <c r="K375" s="57">
        <f>IF(J375&gt;0,I375*J375,"")</f>
      </c>
      <c r="L375" s="58" t="s">
        <v>40</v>
      </c>
      <c r="M375" s="59"/>
      <c r="N375" s="59"/>
      <c r="O375" s="59"/>
      <c r="P375" s="54">
        <v>4601887292647</v>
      </c>
    </row>
    <row r="376" spans="2:16" ht="12.75" customHeight="1">
      <c r="B376" s="49"/>
      <c r="C376" s="50" t="s">
        <v>565</v>
      </c>
      <c r="D376" s="50"/>
      <c r="E376" s="51" t="s">
        <v>587</v>
      </c>
      <c r="F376" s="52" t="s">
        <v>588</v>
      </c>
      <c r="G376" s="53">
        <v>1</v>
      </c>
      <c r="H376" s="54">
        <v>752931</v>
      </c>
      <c r="I376" s="55">
        <v>180.8</v>
      </c>
      <c r="J376" s="56"/>
      <c r="K376" s="57">
        <f>IF(J376&gt;0,I376*J376,"")</f>
      </c>
      <c r="L376" s="58" t="s">
        <v>40</v>
      </c>
      <c r="M376" s="59"/>
      <c r="N376" s="59"/>
      <c r="O376" s="59"/>
      <c r="P376" s="54">
        <v>4601887201533</v>
      </c>
    </row>
    <row r="377" spans="2:16" ht="12.75" customHeight="1">
      <c r="B377" s="49"/>
      <c r="C377" s="50" t="s">
        <v>565</v>
      </c>
      <c r="D377" s="50"/>
      <c r="E377" s="51" t="s">
        <v>589</v>
      </c>
      <c r="F377" s="52" t="s">
        <v>590</v>
      </c>
      <c r="G377" s="53">
        <v>1</v>
      </c>
      <c r="H377" s="54">
        <v>752928</v>
      </c>
      <c r="I377" s="55">
        <v>180.8</v>
      </c>
      <c r="J377" s="56"/>
      <c r="K377" s="57">
        <f>IF(J377&gt;0,I377*J377,"")</f>
      </c>
      <c r="L377" s="58" t="s">
        <v>40</v>
      </c>
      <c r="M377" s="59"/>
      <c r="N377" s="59"/>
      <c r="O377" s="59"/>
      <c r="P377" s="54">
        <v>4601887161547</v>
      </c>
    </row>
    <row r="378" spans="2:16" ht="12.75" customHeight="1">
      <c r="B378" s="49"/>
      <c r="C378" s="50" t="s">
        <v>565</v>
      </c>
      <c r="D378" s="50"/>
      <c r="E378" s="51" t="s">
        <v>591</v>
      </c>
      <c r="F378" s="52" t="s">
        <v>586</v>
      </c>
      <c r="G378" s="53">
        <v>1</v>
      </c>
      <c r="H378" s="54">
        <v>752919</v>
      </c>
      <c r="I378" s="55">
        <v>180.8</v>
      </c>
      <c r="J378" s="56"/>
      <c r="K378" s="57">
        <f>IF(J378&gt;0,I378*J378,"")</f>
      </c>
      <c r="L378" s="58" t="s">
        <v>40</v>
      </c>
      <c r="M378" s="59"/>
      <c r="N378" s="59"/>
      <c r="O378" s="59"/>
      <c r="P378" s="54">
        <v>4601887124788</v>
      </c>
    </row>
    <row r="379" spans="3:16" ht="12.75" customHeight="1">
      <c r="C379" s="45" t="s">
        <v>592</v>
      </c>
      <c r="D379" s="46"/>
      <c r="E379" s="46"/>
      <c r="F379" s="46"/>
      <c r="G379" s="46"/>
      <c r="H379" s="46"/>
      <c r="I379" s="47"/>
      <c r="J379" s="46"/>
      <c r="K379" s="48">
        <f>IF(J379&gt;0,I379*J379,"")</f>
      </c>
      <c r="L379" s="43"/>
      <c r="M379" s="44"/>
      <c r="N379" s="44"/>
      <c r="O379" s="44"/>
      <c r="P379" s="43"/>
    </row>
    <row r="380" spans="2:16" ht="22.5" customHeight="1">
      <c r="B380" s="49"/>
      <c r="C380" s="50" t="s">
        <v>592</v>
      </c>
      <c r="D380" s="50"/>
      <c r="E380" s="51" t="s">
        <v>593</v>
      </c>
      <c r="F380" s="52" t="s">
        <v>594</v>
      </c>
      <c r="G380" s="53">
        <v>1</v>
      </c>
      <c r="H380" s="54">
        <v>752920</v>
      </c>
      <c r="I380" s="55">
        <v>259.9</v>
      </c>
      <c r="J380" s="56"/>
      <c r="K380" s="57">
        <f>IF(J380&gt;0,I380*J380,"")</f>
      </c>
      <c r="L380" s="58" t="s">
        <v>40</v>
      </c>
      <c r="M380" s="59"/>
      <c r="N380" s="59"/>
      <c r="O380" s="59" t="s">
        <v>57</v>
      </c>
      <c r="P380" s="54">
        <v>4601887124771</v>
      </c>
    </row>
    <row r="381" spans="3:16" ht="12.75" customHeight="1">
      <c r="C381" s="45" t="s">
        <v>595</v>
      </c>
      <c r="D381" s="46"/>
      <c r="E381" s="46"/>
      <c r="F381" s="46"/>
      <c r="G381" s="46"/>
      <c r="H381" s="46"/>
      <c r="I381" s="47"/>
      <c r="J381" s="46"/>
      <c r="K381" s="48">
        <f>IF(J381&gt;0,I381*J381,"")</f>
      </c>
      <c r="L381" s="43"/>
      <c r="M381" s="44"/>
      <c r="N381" s="44"/>
      <c r="O381" s="44"/>
      <c r="P381" s="43"/>
    </row>
    <row r="382" spans="2:16" ht="22.5" customHeight="1">
      <c r="B382" s="49"/>
      <c r="C382" s="50" t="s">
        <v>595</v>
      </c>
      <c r="D382" s="50"/>
      <c r="E382" s="51" t="s">
        <v>596</v>
      </c>
      <c r="F382" s="52" t="s">
        <v>582</v>
      </c>
      <c r="G382" s="53">
        <v>1</v>
      </c>
      <c r="H382" s="54">
        <v>752935</v>
      </c>
      <c r="I382" s="55">
        <v>259.9</v>
      </c>
      <c r="J382" s="56"/>
      <c r="K382" s="57">
        <f>IF(J382&gt;0,I382*J382,"")</f>
      </c>
      <c r="L382" s="58" t="s">
        <v>40</v>
      </c>
      <c r="M382" s="59"/>
      <c r="N382" s="59" t="s">
        <v>75</v>
      </c>
      <c r="O382" s="59" t="s">
        <v>57</v>
      </c>
      <c r="P382" s="54">
        <v>4601887270805</v>
      </c>
    </row>
    <row r="383" spans="2:16" ht="22.5" customHeight="1">
      <c r="B383" s="49"/>
      <c r="C383" s="50" t="s">
        <v>595</v>
      </c>
      <c r="D383" s="50"/>
      <c r="E383" s="51" t="s">
        <v>597</v>
      </c>
      <c r="F383" s="52" t="s">
        <v>598</v>
      </c>
      <c r="G383" s="53">
        <v>1</v>
      </c>
      <c r="H383" s="54">
        <v>827576</v>
      </c>
      <c r="I383" s="55">
        <v>463.29999999999995</v>
      </c>
      <c r="J383" s="56"/>
      <c r="K383" s="57">
        <f>IF(J383&gt;0,I383*J383,"")</f>
      </c>
      <c r="L383" s="58" t="s">
        <v>40</v>
      </c>
      <c r="M383" s="59"/>
      <c r="N383" s="59" t="s">
        <v>75</v>
      </c>
      <c r="O383" s="59"/>
      <c r="P383" s="54">
        <v>4601887057178</v>
      </c>
    </row>
    <row r="384" spans="2:16" ht="22.5" customHeight="1">
      <c r="B384" s="49"/>
      <c r="C384" s="50" t="s">
        <v>595</v>
      </c>
      <c r="D384" s="50"/>
      <c r="E384" s="51" t="s">
        <v>599</v>
      </c>
      <c r="F384" s="52" t="s">
        <v>582</v>
      </c>
      <c r="G384" s="53">
        <v>1</v>
      </c>
      <c r="H384" s="54">
        <v>777804</v>
      </c>
      <c r="I384" s="55">
        <v>259.9</v>
      </c>
      <c r="J384" s="56"/>
      <c r="K384" s="57">
        <f>IF(J384&gt;0,I384*J384,"")</f>
      </c>
      <c r="L384" s="58" t="s">
        <v>40</v>
      </c>
      <c r="M384" s="59"/>
      <c r="N384" s="59" t="s">
        <v>75</v>
      </c>
      <c r="O384" s="59"/>
      <c r="P384" s="54">
        <v>4601887356318</v>
      </c>
    </row>
    <row r="385" spans="2:16" ht="22.5" customHeight="1">
      <c r="B385" s="49"/>
      <c r="C385" s="50" t="s">
        <v>595</v>
      </c>
      <c r="D385" s="50"/>
      <c r="E385" s="51" t="s">
        <v>600</v>
      </c>
      <c r="F385" s="52" t="s">
        <v>601</v>
      </c>
      <c r="G385" s="53">
        <v>1</v>
      </c>
      <c r="H385" s="54">
        <v>777818</v>
      </c>
      <c r="I385" s="55">
        <v>259.9</v>
      </c>
      <c r="J385" s="56"/>
      <c r="K385" s="57">
        <f>IF(J385&gt;0,I385*J385,"")</f>
      </c>
      <c r="L385" s="58" t="s">
        <v>40</v>
      </c>
      <c r="M385" s="59"/>
      <c r="N385" s="59" t="s">
        <v>75</v>
      </c>
      <c r="O385" s="59"/>
      <c r="P385" s="54">
        <v>4601887356332</v>
      </c>
    </row>
    <row r="386" spans="2:16" ht="22.5" customHeight="1">
      <c r="B386" s="49"/>
      <c r="C386" s="50" t="s">
        <v>595</v>
      </c>
      <c r="D386" s="50"/>
      <c r="E386" s="51" t="s">
        <v>602</v>
      </c>
      <c r="F386" s="52" t="s">
        <v>603</v>
      </c>
      <c r="G386" s="53">
        <v>1</v>
      </c>
      <c r="H386" s="54">
        <v>777826</v>
      </c>
      <c r="I386" s="55">
        <v>259.9</v>
      </c>
      <c r="J386" s="56"/>
      <c r="K386" s="57">
        <f>IF(J386&gt;0,I386*J386,"")</f>
      </c>
      <c r="L386" s="58" t="s">
        <v>40</v>
      </c>
      <c r="M386" s="59"/>
      <c r="N386" s="59" t="s">
        <v>75</v>
      </c>
      <c r="O386" s="59"/>
      <c r="P386" s="54">
        <v>4601887356363</v>
      </c>
    </row>
    <row r="387" spans="2:16" ht="22.5" customHeight="1">
      <c r="B387" s="49"/>
      <c r="C387" s="50" t="s">
        <v>595</v>
      </c>
      <c r="D387" s="50"/>
      <c r="E387" s="51" t="s">
        <v>604</v>
      </c>
      <c r="F387" s="52" t="s">
        <v>605</v>
      </c>
      <c r="G387" s="53">
        <v>1</v>
      </c>
      <c r="H387" s="54">
        <v>827669</v>
      </c>
      <c r="I387" s="55">
        <v>259.9</v>
      </c>
      <c r="J387" s="56"/>
      <c r="K387" s="57">
        <f>IF(J387&gt;0,I387*J387,"")</f>
      </c>
      <c r="L387" s="58" t="s">
        <v>40</v>
      </c>
      <c r="M387" s="59"/>
      <c r="N387" s="59" t="s">
        <v>75</v>
      </c>
      <c r="O387" s="59"/>
      <c r="P387" s="54">
        <v>4601887057185</v>
      </c>
    </row>
    <row r="388" spans="3:16" ht="12.75" customHeight="1">
      <c r="C388" s="45" t="s">
        <v>606</v>
      </c>
      <c r="D388" s="46"/>
      <c r="E388" s="46"/>
      <c r="F388" s="46"/>
      <c r="G388" s="46"/>
      <c r="H388" s="46"/>
      <c r="I388" s="47"/>
      <c r="J388" s="46"/>
      <c r="K388" s="48">
        <f>IF(J388&gt;0,I388*J388,"")</f>
      </c>
      <c r="L388" s="43"/>
      <c r="M388" s="44"/>
      <c r="N388" s="44"/>
      <c r="O388" s="44"/>
      <c r="P388" s="43"/>
    </row>
    <row r="389" spans="2:16" ht="12.75" customHeight="1">
      <c r="B389" s="49"/>
      <c r="C389" s="50" t="s">
        <v>606</v>
      </c>
      <c r="D389" s="50"/>
      <c r="E389" s="51" t="s">
        <v>607</v>
      </c>
      <c r="F389" s="52" t="s">
        <v>608</v>
      </c>
      <c r="G389" s="53">
        <v>1</v>
      </c>
      <c r="H389" s="54">
        <v>752977</v>
      </c>
      <c r="I389" s="55">
        <v>158.2</v>
      </c>
      <c r="J389" s="56"/>
      <c r="K389" s="57">
        <f>IF(J389&gt;0,I389*J389,"")</f>
      </c>
      <c r="L389" s="58" t="s">
        <v>40</v>
      </c>
      <c r="M389" s="59"/>
      <c r="N389" s="59"/>
      <c r="O389" s="59"/>
      <c r="P389" s="54">
        <v>4601887036746</v>
      </c>
    </row>
    <row r="390" spans="2:16" ht="12.75" customHeight="1">
      <c r="B390" s="49"/>
      <c r="C390" s="50" t="s">
        <v>606</v>
      </c>
      <c r="D390" s="50"/>
      <c r="E390" s="51" t="s">
        <v>609</v>
      </c>
      <c r="F390" s="52" t="s">
        <v>610</v>
      </c>
      <c r="G390" s="53">
        <v>1</v>
      </c>
      <c r="H390" s="54">
        <v>752976</v>
      </c>
      <c r="I390" s="55">
        <v>158.2</v>
      </c>
      <c r="J390" s="56"/>
      <c r="K390" s="57">
        <f>IF(J390&gt;0,I390*J390,"")</f>
      </c>
      <c r="L390" s="58" t="s">
        <v>40</v>
      </c>
      <c r="M390" s="59"/>
      <c r="N390" s="59"/>
      <c r="O390" s="59"/>
      <c r="P390" s="54">
        <v>4601887036760</v>
      </c>
    </row>
    <row r="391" spans="2:16" ht="22.5" customHeight="1">
      <c r="B391" s="49"/>
      <c r="C391" s="50" t="s">
        <v>606</v>
      </c>
      <c r="D391" s="50"/>
      <c r="E391" s="51" t="s">
        <v>611</v>
      </c>
      <c r="F391" s="52" t="s">
        <v>544</v>
      </c>
      <c r="G391" s="53">
        <v>1</v>
      </c>
      <c r="H391" s="54">
        <v>752980</v>
      </c>
      <c r="I391" s="55">
        <v>158.2</v>
      </c>
      <c r="J391" s="56"/>
      <c r="K391" s="57">
        <f>IF(J391&gt;0,I391*J391,"")</f>
      </c>
      <c r="L391" s="58" t="s">
        <v>40</v>
      </c>
      <c r="M391" s="59"/>
      <c r="N391" s="59"/>
      <c r="O391" s="59" t="s">
        <v>57</v>
      </c>
      <c r="P391" s="54">
        <v>4601887036715</v>
      </c>
    </row>
    <row r="392" spans="2:16" ht="22.5" customHeight="1">
      <c r="B392" s="49"/>
      <c r="C392" s="50" t="s">
        <v>606</v>
      </c>
      <c r="D392" s="50"/>
      <c r="E392" s="51" t="s">
        <v>612</v>
      </c>
      <c r="F392" s="52" t="s">
        <v>544</v>
      </c>
      <c r="G392" s="53">
        <v>1</v>
      </c>
      <c r="H392" s="54">
        <v>752975</v>
      </c>
      <c r="I392" s="55">
        <v>158.2</v>
      </c>
      <c r="J392" s="56"/>
      <c r="K392" s="57">
        <f>IF(J392&gt;0,I392*J392,"")</f>
      </c>
      <c r="L392" s="58" t="s">
        <v>40</v>
      </c>
      <c r="M392" s="59"/>
      <c r="N392" s="59"/>
      <c r="O392" s="59" t="s">
        <v>57</v>
      </c>
      <c r="P392" s="54">
        <v>4601887036777</v>
      </c>
    </row>
    <row r="393" spans="2:16" ht="11.25" customHeight="1">
      <c r="B393" s="49"/>
      <c r="C393" s="50" t="s">
        <v>606</v>
      </c>
      <c r="D393" s="50"/>
      <c r="E393" s="51" t="s">
        <v>613</v>
      </c>
      <c r="F393" s="52" t="s">
        <v>614</v>
      </c>
      <c r="G393" s="53">
        <v>1</v>
      </c>
      <c r="H393" s="54">
        <v>777829</v>
      </c>
      <c r="I393" s="55">
        <v>158.2</v>
      </c>
      <c r="J393" s="56"/>
      <c r="K393" s="57">
        <f>IF(J393&gt;0,I393*J393,"")</f>
      </c>
      <c r="L393" s="58" t="s">
        <v>40</v>
      </c>
      <c r="M393" s="59"/>
      <c r="N393" s="59"/>
      <c r="O393" s="59"/>
      <c r="P393" s="54">
        <v>4601887356394</v>
      </c>
    </row>
    <row r="394" spans="2:16" ht="11.25" customHeight="1">
      <c r="B394" s="49"/>
      <c r="C394" s="50" t="s">
        <v>606</v>
      </c>
      <c r="D394" s="50"/>
      <c r="E394" s="51" t="s">
        <v>615</v>
      </c>
      <c r="F394" s="52" t="s">
        <v>544</v>
      </c>
      <c r="G394" s="53">
        <v>1</v>
      </c>
      <c r="H394" s="54">
        <v>752974</v>
      </c>
      <c r="I394" s="55">
        <v>158.2</v>
      </c>
      <c r="J394" s="56"/>
      <c r="K394" s="57">
        <f>IF(J394&gt;0,I394*J394,"")</f>
      </c>
      <c r="L394" s="58" t="s">
        <v>40</v>
      </c>
      <c r="M394" s="59"/>
      <c r="N394" s="59"/>
      <c r="O394" s="59"/>
      <c r="P394" s="54">
        <v>4601887036791</v>
      </c>
    </row>
    <row r="395" spans="2:16" ht="11.25" customHeight="1">
      <c r="B395" s="49"/>
      <c r="C395" s="50" t="s">
        <v>606</v>
      </c>
      <c r="D395" s="50"/>
      <c r="E395" s="51" t="s">
        <v>616</v>
      </c>
      <c r="F395" s="52" t="s">
        <v>610</v>
      </c>
      <c r="G395" s="53">
        <v>1</v>
      </c>
      <c r="H395" s="54">
        <v>752960</v>
      </c>
      <c r="I395" s="55">
        <v>158.2</v>
      </c>
      <c r="J395" s="56"/>
      <c r="K395" s="57">
        <f>IF(J395&gt;0,I395*J395,"")</f>
      </c>
      <c r="L395" s="58" t="s">
        <v>40</v>
      </c>
      <c r="M395" s="59"/>
      <c r="N395" s="59"/>
      <c r="O395" s="59"/>
      <c r="P395" s="54">
        <v>4601887036852</v>
      </c>
    </row>
    <row r="396" spans="2:16" ht="12.75" customHeight="1">
      <c r="B396" s="49"/>
      <c r="C396" s="50" t="s">
        <v>606</v>
      </c>
      <c r="D396" s="50"/>
      <c r="E396" s="51" t="s">
        <v>617</v>
      </c>
      <c r="F396" s="52" t="s">
        <v>618</v>
      </c>
      <c r="G396" s="53">
        <v>1</v>
      </c>
      <c r="H396" s="54">
        <v>752973</v>
      </c>
      <c r="I396" s="55">
        <v>158.2</v>
      </c>
      <c r="J396" s="56"/>
      <c r="K396" s="57">
        <f>IF(J396&gt;0,I396*J396,"")</f>
      </c>
      <c r="L396" s="58" t="s">
        <v>40</v>
      </c>
      <c r="M396" s="59"/>
      <c r="N396" s="59"/>
      <c r="O396" s="59" t="s">
        <v>57</v>
      </c>
      <c r="P396" s="54">
        <v>4601887064305</v>
      </c>
    </row>
    <row r="397" spans="2:16" ht="12.75" customHeight="1">
      <c r="B397" s="49"/>
      <c r="C397" s="50" t="s">
        <v>606</v>
      </c>
      <c r="D397" s="50"/>
      <c r="E397" s="51" t="s">
        <v>619</v>
      </c>
      <c r="F397" s="52" t="s">
        <v>610</v>
      </c>
      <c r="G397" s="53">
        <v>1</v>
      </c>
      <c r="H397" s="54">
        <v>752952</v>
      </c>
      <c r="I397" s="55">
        <v>158.2</v>
      </c>
      <c r="J397" s="56"/>
      <c r="K397" s="57">
        <f>IF(J397&gt;0,I397*J397,"")</f>
      </c>
      <c r="L397" s="58" t="s">
        <v>40</v>
      </c>
      <c r="M397" s="59"/>
      <c r="N397" s="59"/>
      <c r="O397" s="59"/>
      <c r="P397" s="54">
        <v>4601887161486</v>
      </c>
    </row>
    <row r="398" spans="2:16" ht="11.25" customHeight="1">
      <c r="B398" s="49"/>
      <c r="C398" s="50" t="s">
        <v>606</v>
      </c>
      <c r="D398" s="50"/>
      <c r="E398" s="51" t="s">
        <v>620</v>
      </c>
      <c r="F398" s="52" t="s">
        <v>544</v>
      </c>
      <c r="G398" s="53">
        <v>1</v>
      </c>
      <c r="H398" s="54">
        <v>752959</v>
      </c>
      <c r="I398" s="55">
        <v>158.2</v>
      </c>
      <c r="J398" s="56"/>
      <c r="K398" s="57">
        <f>IF(J398&gt;0,I398*J398,"")</f>
      </c>
      <c r="L398" s="58" t="s">
        <v>40</v>
      </c>
      <c r="M398" s="59"/>
      <c r="N398" s="59"/>
      <c r="O398" s="59"/>
      <c r="P398" s="54">
        <v>4601887161585</v>
      </c>
    </row>
    <row r="399" spans="2:16" ht="11.25" customHeight="1">
      <c r="B399" s="49"/>
      <c r="C399" s="50" t="s">
        <v>606</v>
      </c>
      <c r="D399" s="50"/>
      <c r="E399" s="51" t="s">
        <v>621</v>
      </c>
      <c r="F399" s="52" t="s">
        <v>344</v>
      </c>
      <c r="G399" s="53">
        <v>1</v>
      </c>
      <c r="H399" s="54">
        <v>752981</v>
      </c>
      <c r="I399" s="55">
        <v>158.2</v>
      </c>
      <c r="J399" s="56"/>
      <c r="K399" s="57">
        <f>IF(J399&gt;0,I399*J399,"")</f>
      </c>
      <c r="L399" s="58" t="s">
        <v>40</v>
      </c>
      <c r="M399" s="59"/>
      <c r="N399" s="59"/>
      <c r="O399" s="59"/>
      <c r="P399" s="54">
        <v>4601887036821</v>
      </c>
    </row>
    <row r="400" spans="2:16" ht="22.5" customHeight="1">
      <c r="B400" s="49"/>
      <c r="C400" s="50" t="s">
        <v>606</v>
      </c>
      <c r="D400" s="50"/>
      <c r="E400" s="51" t="s">
        <v>622</v>
      </c>
      <c r="F400" s="52" t="s">
        <v>623</v>
      </c>
      <c r="G400" s="53">
        <v>1</v>
      </c>
      <c r="H400" s="54">
        <v>752979</v>
      </c>
      <c r="I400" s="55">
        <v>158.2</v>
      </c>
      <c r="J400" s="56"/>
      <c r="K400" s="57">
        <f>IF(J400&gt;0,I400*J400,"")</f>
      </c>
      <c r="L400" s="58" t="s">
        <v>40</v>
      </c>
      <c r="M400" s="59"/>
      <c r="N400" s="59"/>
      <c r="O400" s="59"/>
      <c r="P400" s="54">
        <v>4601887142096</v>
      </c>
    </row>
    <row r="401" spans="3:16" ht="12.75" customHeight="1">
      <c r="C401" s="45" t="s">
        <v>624</v>
      </c>
      <c r="D401" s="46"/>
      <c r="E401" s="46"/>
      <c r="F401" s="46"/>
      <c r="G401" s="46"/>
      <c r="H401" s="46"/>
      <c r="I401" s="47"/>
      <c r="J401" s="46"/>
      <c r="K401" s="48">
        <f>IF(J401&gt;0,I401*J401,"")</f>
      </c>
      <c r="L401" s="43"/>
      <c r="M401" s="44"/>
      <c r="N401" s="44"/>
      <c r="O401" s="44"/>
      <c r="P401" s="43"/>
    </row>
    <row r="402" spans="2:16" ht="12.75" customHeight="1">
      <c r="B402" s="49"/>
      <c r="C402" s="50" t="s">
        <v>624</v>
      </c>
      <c r="D402" s="50"/>
      <c r="E402" s="51" t="s">
        <v>625</v>
      </c>
      <c r="F402" s="52" t="s">
        <v>626</v>
      </c>
      <c r="G402" s="53">
        <v>1</v>
      </c>
      <c r="H402" s="54">
        <v>752895</v>
      </c>
      <c r="I402" s="55">
        <v>333.35</v>
      </c>
      <c r="J402" s="56"/>
      <c r="K402" s="57">
        <f>IF(J402&gt;0,I402*J402,"")</f>
      </c>
      <c r="L402" s="58" t="s">
        <v>40</v>
      </c>
      <c r="M402" s="59"/>
      <c r="N402" s="59"/>
      <c r="O402" s="59"/>
      <c r="P402" s="54">
        <v>4601887161073</v>
      </c>
    </row>
    <row r="403" spans="2:16" ht="22.5" customHeight="1">
      <c r="B403" s="49"/>
      <c r="C403" s="50" t="s">
        <v>624</v>
      </c>
      <c r="D403" s="50"/>
      <c r="E403" s="51" t="s">
        <v>627</v>
      </c>
      <c r="F403" s="52" t="s">
        <v>628</v>
      </c>
      <c r="G403" s="53">
        <v>1</v>
      </c>
      <c r="H403" s="54">
        <v>752906</v>
      </c>
      <c r="I403" s="55">
        <v>333.35</v>
      </c>
      <c r="J403" s="56"/>
      <c r="K403" s="57">
        <f>IF(J403&gt;0,I403*J403,"")</f>
      </c>
      <c r="L403" s="58" t="s">
        <v>40</v>
      </c>
      <c r="M403" s="59"/>
      <c r="N403" s="59"/>
      <c r="O403" s="59" t="s">
        <v>57</v>
      </c>
      <c r="P403" s="54">
        <v>4601887292579</v>
      </c>
    </row>
    <row r="404" spans="2:16" ht="11.25" customHeight="1">
      <c r="B404" s="49"/>
      <c r="C404" s="50" t="s">
        <v>624</v>
      </c>
      <c r="D404" s="50"/>
      <c r="E404" s="51" t="s">
        <v>629</v>
      </c>
      <c r="F404" s="52" t="s">
        <v>630</v>
      </c>
      <c r="G404" s="53">
        <v>1</v>
      </c>
      <c r="H404" s="54">
        <v>810668</v>
      </c>
      <c r="I404" s="55">
        <v>333.35</v>
      </c>
      <c r="J404" s="56"/>
      <c r="K404" s="57">
        <f>IF(J404&gt;0,I404*J404,"")</f>
      </c>
      <c r="L404" s="58" t="s">
        <v>40</v>
      </c>
      <c r="M404" s="59"/>
      <c r="N404" s="59"/>
      <c r="O404" s="59"/>
      <c r="P404" s="54">
        <v>4601887036180</v>
      </c>
    </row>
    <row r="405" spans="2:16" ht="11.25" customHeight="1">
      <c r="B405" s="49"/>
      <c r="C405" s="50" t="s">
        <v>624</v>
      </c>
      <c r="D405" s="50"/>
      <c r="E405" s="51" t="s">
        <v>631</v>
      </c>
      <c r="F405" s="52" t="s">
        <v>632</v>
      </c>
      <c r="G405" s="53">
        <v>1</v>
      </c>
      <c r="H405" s="54">
        <v>752900</v>
      </c>
      <c r="I405" s="55">
        <v>333.35</v>
      </c>
      <c r="J405" s="56"/>
      <c r="K405" s="57">
        <f>IF(J405&gt;0,I405*J405,"")</f>
      </c>
      <c r="L405" s="58" t="s">
        <v>40</v>
      </c>
      <c r="M405" s="59"/>
      <c r="N405" s="59"/>
      <c r="O405" s="59"/>
      <c r="P405" s="54">
        <v>4601887190806</v>
      </c>
    </row>
    <row r="406" spans="2:16" ht="56.25" customHeight="1">
      <c r="B406" s="49"/>
      <c r="C406" s="50" t="s">
        <v>624</v>
      </c>
      <c r="D406" s="50"/>
      <c r="E406" s="51" t="s">
        <v>633</v>
      </c>
      <c r="F406" s="52" t="s">
        <v>634</v>
      </c>
      <c r="G406" s="53">
        <v>1</v>
      </c>
      <c r="H406" s="54">
        <v>820581</v>
      </c>
      <c r="I406" s="55">
        <v>960.4999999999999</v>
      </c>
      <c r="J406" s="56"/>
      <c r="K406" s="57">
        <f>IF(J406&gt;0,I406*J406,"")</f>
      </c>
      <c r="L406" s="58" t="s">
        <v>40</v>
      </c>
      <c r="M406" s="59"/>
      <c r="N406" s="59" t="s">
        <v>75</v>
      </c>
      <c r="O406" s="59"/>
      <c r="P406" s="54">
        <v>4601887071549</v>
      </c>
    </row>
    <row r="407" spans="3:16" ht="12.75" customHeight="1">
      <c r="C407" s="45" t="s">
        <v>635</v>
      </c>
      <c r="D407" s="46"/>
      <c r="E407" s="46"/>
      <c r="F407" s="46"/>
      <c r="G407" s="46"/>
      <c r="H407" s="46"/>
      <c r="I407" s="47"/>
      <c r="J407" s="46"/>
      <c r="K407" s="48">
        <f>IF(J407&gt;0,I407*J407,"")</f>
      </c>
      <c r="L407" s="43"/>
      <c r="M407" s="44"/>
      <c r="N407" s="44"/>
      <c r="O407" s="44"/>
      <c r="P407" s="43"/>
    </row>
    <row r="408" spans="2:16" ht="22.5" customHeight="1">
      <c r="B408" s="49"/>
      <c r="C408" s="50" t="s">
        <v>635</v>
      </c>
      <c r="D408" s="50"/>
      <c r="E408" s="51" t="s">
        <v>636</v>
      </c>
      <c r="F408" s="52" t="s">
        <v>637</v>
      </c>
      <c r="G408" s="53">
        <v>1</v>
      </c>
      <c r="H408" s="54">
        <v>799542</v>
      </c>
      <c r="I408" s="55">
        <v>242.95</v>
      </c>
      <c r="J408" s="56"/>
      <c r="K408" s="57">
        <f>IF(J408&gt;0,I408*J408,"")</f>
      </c>
      <c r="L408" s="58" t="s">
        <v>40</v>
      </c>
      <c r="M408" s="59"/>
      <c r="N408" s="59"/>
      <c r="O408" s="59"/>
      <c r="P408" s="54">
        <v>4601887382232</v>
      </c>
    </row>
    <row r="409" spans="2:16" ht="22.5" customHeight="1">
      <c r="B409" s="49"/>
      <c r="C409" s="50" t="s">
        <v>635</v>
      </c>
      <c r="D409" s="50"/>
      <c r="E409" s="51" t="s">
        <v>638</v>
      </c>
      <c r="F409" s="52" t="s">
        <v>639</v>
      </c>
      <c r="G409" s="53">
        <v>1</v>
      </c>
      <c r="H409" s="54">
        <v>752991</v>
      </c>
      <c r="I409" s="55">
        <v>242.95</v>
      </c>
      <c r="J409" s="56"/>
      <c r="K409" s="57">
        <f>IF(J409&gt;0,I409*J409,"")</f>
      </c>
      <c r="L409" s="58" t="s">
        <v>40</v>
      </c>
      <c r="M409" s="59"/>
      <c r="N409" s="59"/>
      <c r="O409" s="59"/>
      <c r="P409" s="54">
        <v>4601887190851</v>
      </c>
    </row>
    <row r="410" spans="2:16" ht="12.75" customHeight="1">
      <c r="B410" s="49"/>
      <c r="C410" s="50" t="s">
        <v>635</v>
      </c>
      <c r="D410" s="50"/>
      <c r="E410" s="51" t="s">
        <v>640</v>
      </c>
      <c r="F410" s="52" t="s">
        <v>63</v>
      </c>
      <c r="G410" s="53">
        <v>1</v>
      </c>
      <c r="H410" s="54">
        <v>753003</v>
      </c>
      <c r="I410" s="55">
        <v>242.95</v>
      </c>
      <c r="J410" s="56"/>
      <c r="K410" s="57">
        <f>IF(J410&gt;0,I410*J410,"")</f>
      </c>
      <c r="L410" s="58" t="s">
        <v>40</v>
      </c>
      <c r="M410" s="59"/>
      <c r="N410" s="59"/>
      <c r="O410" s="59"/>
      <c r="P410" s="54">
        <v>4601887066972</v>
      </c>
    </row>
    <row r="411" spans="2:16" ht="12.75" customHeight="1">
      <c r="B411" s="49"/>
      <c r="C411" s="50" t="s">
        <v>635</v>
      </c>
      <c r="D411" s="50"/>
      <c r="E411" s="51" t="s">
        <v>641</v>
      </c>
      <c r="F411" s="52" t="s">
        <v>642</v>
      </c>
      <c r="G411" s="53">
        <v>1</v>
      </c>
      <c r="H411" s="54">
        <v>752992</v>
      </c>
      <c r="I411" s="55">
        <v>242.95</v>
      </c>
      <c r="J411" s="56"/>
      <c r="K411" s="57">
        <f>IF(J411&gt;0,I411*J411,"")</f>
      </c>
      <c r="L411" s="58" t="s">
        <v>40</v>
      </c>
      <c r="M411" s="59"/>
      <c r="N411" s="59"/>
      <c r="O411" s="59"/>
      <c r="P411" s="54">
        <v>4601887190868</v>
      </c>
    </row>
    <row r="412" spans="2:16" ht="22.5" customHeight="1">
      <c r="B412" s="49"/>
      <c r="C412" s="50" t="s">
        <v>635</v>
      </c>
      <c r="D412" s="50"/>
      <c r="E412" s="51" t="s">
        <v>643</v>
      </c>
      <c r="F412" s="52" t="s">
        <v>644</v>
      </c>
      <c r="G412" s="53">
        <v>1</v>
      </c>
      <c r="H412" s="54">
        <v>752993</v>
      </c>
      <c r="I412" s="55">
        <v>242.95</v>
      </c>
      <c r="J412" s="56"/>
      <c r="K412" s="57">
        <f>IF(J412&gt;0,I412*J412,"")</f>
      </c>
      <c r="L412" s="58" t="s">
        <v>40</v>
      </c>
      <c r="M412" s="59"/>
      <c r="N412" s="59"/>
      <c r="O412" s="59"/>
      <c r="P412" s="54">
        <v>4601887190875</v>
      </c>
    </row>
    <row r="413" spans="2:16" ht="22.5" customHeight="1">
      <c r="B413" s="49"/>
      <c r="C413" s="50" t="s">
        <v>635</v>
      </c>
      <c r="D413" s="50"/>
      <c r="E413" s="51" t="s">
        <v>645</v>
      </c>
      <c r="F413" s="52" t="s">
        <v>63</v>
      </c>
      <c r="G413" s="53">
        <v>1</v>
      </c>
      <c r="H413" s="54">
        <v>752994</v>
      </c>
      <c r="I413" s="55">
        <v>242.95</v>
      </c>
      <c r="J413" s="56"/>
      <c r="K413" s="57">
        <f>IF(J413&gt;0,I413*J413,"")</f>
      </c>
      <c r="L413" s="58" t="s">
        <v>40</v>
      </c>
      <c r="M413" s="59"/>
      <c r="N413" s="59"/>
      <c r="O413" s="59"/>
      <c r="P413" s="54">
        <v>4601887190882</v>
      </c>
    </row>
    <row r="414" spans="2:16" ht="12.75" customHeight="1">
      <c r="B414" s="49"/>
      <c r="C414" s="50" t="s">
        <v>635</v>
      </c>
      <c r="D414" s="50"/>
      <c r="E414" s="51" t="s">
        <v>646</v>
      </c>
      <c r="F414" s="52" t="s">
        <v>647</v>
      </c>
      <c r="G414" s="53">
        <v>1</v>
      </c>
      <c r="H414" s="54">
        <v>752995</v>
      </c>
      <c r="I414" s="55">
        <v>242.95</v>
      </c>
      <c r="J414" s="56"/>
      <c r="K414" s="57">
        <f>IF(J414&gt;0,I414*J414,"")</f>
      </c>
      <c r="L414" s="58" t="s">
        <v>40</v>
      </c>
      <c r="M414" s="59"/>
      <c r="N414" s="59"/>
      <c r="O414" s="59"/>
      <c r="P414" s="54">
        <v>4601887190899</v>
      </c>
    </row>
    <row r="415" spans="2:16" ht="33.75" customHeight="1">
      <c r="B415" s="49"/>
      <c r="C415" s="50" t="s">
        <v>635</v>
      </c>
      <c r="D415" s="50"/>
      <c r="E415" s="51" t="s">
        <v>648</v>
      </c>
      <c r="F415" s="52" t="s">
        <v>649</v>
      </c>
      <c r="G415" s="53">
        <v>1</v>
      </c>
      <c r="H415" s="54">
        <v>753004</v>
      </c>
      <c r="I415" s="55">
        <v>242.95</v>
      </c>
      <c r="J415" s="56"/>
      <c r="K415" s="57">
        <f>IF(J415&gt;0,I415*J415,"")</f>
      </c>
      <c r="L415" s="58" t="s">
        <v>40</v>
      </c>
      <c r="M415" s="59"/>
      <c r="N415" s="59"/>
      <c r="O415" s="59"/>
      <c r="P415" s="54">
        <v>4601887124801</v>
      </c>
    </row>
    <row r="416" spans="2:16" ht="22.5" customHeight="1">
      <c r="B416" s="49"/>
      <c r="C416" s="50" t="s">
        <v>635</v>
      </c>
      <c r="D416" s="50"/>
      <c r="E416" s="51" t="s">
        <v>650</v>
      </c>
      <c r="F416" s="52" t="s">
        <v>651</v>
      </c>
      <c r="G416" s="53">
        <v>1</v>
      </c>
      <c r="H416" s="54">
        <v>810669</v>
      </c>
      <c r="I416" s="55">
        <v>242.95</v>
      </c>
      <c r="J416" s="56"/>
      <c r="K416" s="57">
        <f>IF(J416&gt;0,I416*J416,"")</f>
      </c>
      <c r="L416" s="58" t="s">
        <v>40</v>
      </c>
      <c r="M416" s="59"/>
      <c r="N416" s="59"/>
      <c r="O416" s="59"/>
      <c r="P416" s="54">
        <v>4601887036203</v>
      </c>
    </row>
    <row r="417" spans="2:16" ht="22.5" customHeight="1">
      <c r="B417" s="49"/>
      <c r="C417" s="50" t="s">
        <v>635</v>
      </c>
      <c r="D417" s="50"/>
      <c r="E417" s="51" t="s">
        <v>652</v>
      </c>
      <c r="F417" s="52" t="s">
        <v>653</v>
      </c>
      <c r="G417" s="53">
        <v>1</v>
      </c>
      <c r="H417" s="54">
        <v>835161</v>
      </c>
      <c r="I417" s="55">
        <v>242.95</v>
      </c>
      <c r="J417" s="56"/>
      <c r="K417" s="57">
        <f>IF(J417&gt;0,I417*J417,"")</f>
      </c>
      <c r="L417" s="58" t="s">
        <v>40</v>
      </c>
      <c r="M417" s="59" t="s">
        <v>89</v>
      </c>
      <c r="N417" s="59"/>
      <c r="O417" s="59"/>
      <c r="P417" s="54">
        <v>4601887170440</v>
      </c>
    </row>
    <row r="418" spans="2:16" ht="12.75" customHeight="1">
      <c r="B418" s="49"/>
      <c r="C418" s="50" t="s">
        <v>635</v>
      </c>
      <c r="D418" s="50"/>
      <c r="E418" s="51" t="s">
        <v>654</v>
      </c>
      <c r="F418" s="52" t="s">
        <v>655</v>
      </c>
      <c r="G418" s="53">
        <v>1</v>
      </c>
      <c r="H418" s="54">
        <v>752987</v>
      </c>
      <c r="I418" s="55">
        <v>242.95</v>
      </c>
      <c r="J418" s="56"/>
      <c r="K418" s="57">
        <f>IF(J418&gt;0,I418*J418,"")</f>
      </c>
      <c r="L418" s="58" t="s">
        <v>40</v>
      </c>
      <c r="M418" s="59"/>
      <c r="N418" s="59"/>
      <c r="O418" s="59"/>
      <c r="P418" s="54">
        <v>4601887320388</v>
      </c>
    </row>
    <row r="419" spans="2:16" ht="22.5" customHeight="1">
      <c r="B419" s="49"/>
      <c r="C419" s="50" t="s">
        <v>635</v>
      </c>
      <c r="D419" s="50"/>
      <c r="E419" s="51" t="s">
        <v>656</v>
      </c>
      <c r="F419" s="52" t="s">
        <v>657</v>
      </c>
      <c r="G419" s="53">
        <v>1</v>
      </c>
      <c r="H419" s="54">
        <v>810671</v>
      </c>
      <c r="I419" s="55">
        <v>242.95</v>
      </c>
      <c r="J419" s="56"/>
      <c r="K419" s="57">
        <f>IF(J419&gt;0,I419*J419,"")</f>
      </c>
      <c r="L419" s="58" t="s">
        <v>40</v>
      </c>
      <c r="M419" s="59"/>
      <c r="N419" s="59"/>
      <c r="O419" s="59"/>
      <c r="P419" s="54">
        <v>4601887142119</v>
      </c>
    </row>
    <row r="420" spans="2:16" ht="12.75" customHeight="1">
      <c r="B420" s="49"/>
      <c r="C420" s="50" t="s">
        <v>635</v>
      </c>
      <c r="D420" s="50"/>
      <c r="E420" s="51" t="s">
        <v>658</v>
      </c>
      <c r="F420" s="52" t="s">
        <v>659</v>
      </c>
      <c r="G420" s="53">
        <v>1</v>
      </c>
      <c r="H420" s="54">
        <v>820586</v>
      </c>
      <c r="I420" s="55">
        <v>242.95</v>
      </c>
      <c r="J420" s="56"/>
      <c r="K420" s="57">
        <f>IF(J420&gt;0,I420*J420,"")</f>
      </c>
      <c r="L420" s="58" t="s">
        <v>40</v>
      </c>
      <c r="M420" s="59"/>
      <c r="N420" s="59"/>
      <c r="O420" s="59"/>
      <c r="P420" s="54">
        <v>4601887190929</v>
      </c>
    </row>
    <row r="421" spans="2:16" ht="12.75" customHeight="1">
      <c r="B421" s="49"/>
      <c r="C421" s="50" t="s">
        <v>635</v>
      </c>
      <c r="D421" s="50"/>
      <c r="E421" s="51" t="s">
        <v>660</v>
      </c>
      <c r="F421" s="52" t="s">
        <v>661</v>
      </c>
      <c r="G421" s="53">
        <v>1</v>
      </c>
      <c r="H421" s="54">
        <v>820929</v>
      </c>
      <c r="I421" s="55">
        <v>881.3999999999999</v>
      </c>
      <c r="J421" s="56"/>
      <c r="K421" s="57">
        <f>IF(J421&gt;0,I421*J421,"")</f>
      </c>
      <c r="L421" s="58" t="s">
        <v>40</v>
      </c>
      <c r="M421" s="59"/>
      <c r="N421" s="59"/>
      <c r="O421" s="59"/>
      <c r="P421" s="54">
        <v>4601887058007</v>
      </c>
    </row>
    <row r="422" spans="2:16" ht="22.5" customHeight="1">
      <c r="B422" s="49"/>
      <c r="C422" s="50" t="s">
        <v>635</v>
      </c>
      <c r="D422" s="50"/>
      <c r="E422" s="51" t="s">
        <v>662</v>
      </c>
      <c r="F422" s="52" t="s">
        <v>63</v>
      </c>
      <c r="G422" s="53">
        <v>1</v>
      </c>
      <c r="H422" s="54">
        <v>753001</v>
      </c>
      <c r="I422" s="55">
        <v>796.65</v>
      </c>
      <c r="J422" s="56"/>
      <c r="K422" s="57">
        <f>IF(J422&gt;0,I422*J422,"")</f>
      </c>
      <c r="L422" s="58" t="s">
        <v>40</v>
      </c>
      <c r="M422" s="59"/>
      <c r="N422" s="59"/>
      <c r="O422" s="59"/>
      <c r="P422" s="54">
        <v>4601887292920</v>
      </c>
    </row>
    <row r="423" spans="2:16" ht="12.75" customHeight="1">
      <c r="B423" s="49"/>
      <c r="C423" s="50" t="s">
        <v>635</v>
      </c>
      <c r="D423" s="50"/>
      <c r="E423" s="51" t="s">
        <v>663</v>
      </c>
      <c r="F423" s="52" t="s">
        <v>664</v>
      </c>
      <c r="G423" s="53">
        <v>1</v>
      </c>
      <c r="H423" s="54">
        <v>777833</v>
      </c>
      <c r="I423" s="55">
        <v>242.95</v>
      </c>
      <c r="J423" s="56"/>
      <c r="K423" s="57">
        <f>IF(J423&gt;0,I423*J423,"")</f>
      </c>
      <c r="L423" s="58" t="s">
        <v>40</v>
      </c>
      <c r="M423" s="59"/>
      <c r="N423" s="59"/>
      <c r="O423" s="59"/>
      <c r="P423" s="54">
        <v>4601887356431</v>
      </c>
    </row>
    <row r="424" spans="2:16" ht="22.5" customHeight="1">
      <c r="B424" s="49"/>
      <c r="C424" s="50" t="s">
        <v>635</v>
      </c>
      <c r="D424" s="50"/>
      <c r="E424" s="51" t="s">
        <v>665</v>
      </c>
      <c r="F424" s="52" t="s">
        <v>666</v>
      </c>
      <c r="G424" s="53">
        <v>1</v>
      </c>
      <c r="H424" s="54">
        <v>752997</v>
      </c>
      <c r="I424" s="55">
        <v>242.95</v>
      </c>
      <c r="J424" s="56"/>
      <c r="K424" s="57">
        <f>IF(J424&gt;0,I424*J424,"")</f>
      </c>
      <c r="L424" s="58" t="s">
        <v>40</v>
      </c>
      <c r="M424" s="59"/>
      <c r="N424" s="59"/>
      <c r="O424" s="59"/>
      <c r="P424" s="54">
        <v>4601887066996</v>
      </c>
    </row>
    <row r="425" spans="2:16" ht="22.5" customHeight="1">
      <c r="B425" s="49"/>
      <c r="C425" s="50" t="s">
        <v>635</v>
      </c>
      <c r="D425" s="50"/>
      <c r="E425" s="51" t="s">
        <v>667</v>
      </c>
      <c r="F425" s="52" t="s">
        <v>668</v>
      </c>
      <c r="G425" s="53">
        <v>1</v>
      </c>
      <c r="H425" s="54">
        <v>777834</v>
      </c>
      <c r="I425" s="55">
        <v>242.95</v>
      </c>
      <c r="J425" s="56"/>
      <c r="K425" s="57">
        <f>IF(J425&gt;0,I425*J425,"")</f>
      </c>
      <c r="L425" s="58" t="s">
        <v>40</v>
      </c>
      <c r="M425" s="59"/>
      <c r="N425" s="59"/>
      <c r="O425" s="59"/>
      <c r="P425" s="54">
        <v>4601887356448</v>
      </c>
    </row>
    <row r="426" spans="3:16" ht="12.75" customHeight="1">
      <c r="C426" s="45" t="s">
        <v>669</v>
      </c>
      <c r="D426" s="46"/>
      <c r="E426" s="46"/>
      <c r="F426" s="46"/>
      <c r="G426" s="46"/>
      <c r="H426" s="46"/>
      <c r="I426" s="47"/>
      <c r="J426" s="46"/>
      <c r="K426" s="48">
        <f>IF(J426&gt;0,I426*J426,"")</f>
      </c>
      <c r="L426" s="43"/>
      <c r="M426" s="44"/>
      <c r="N426" s="44"/>
      <c r="O426" s="44"/>
      <c r="P426" s="43"/>
    </row>
    <row r="427" spans="2:16" ht="22.5" customHeight="1">
      <c r="B427" s="49"/>
      <c r="C427" s="50" t="s">
        <v>669</v>
      </c>
      <c r="D427" s="50"/>
      <c r="E427" s="51" t="s">
        <v>643</v>
      </c>
      <c r="F427" s="52" t="s">
        <v>670</v>
      </c>
      <c r="G427" s="53">
        <v>1</v>
      </c>
      <c r="H427" s="54">
        <v>822668</v>
      </c>
      <c r="I427" s="55">
        <v>412.45</v>
      </c>
      <c r="J427" s="56"/>
      <c r="K427" s="57">
        <f>IF(J427&gt;0,I427*J427,"")</f>
      </c>
      <c r="L427" s="58" t="s">
        <v>40</v>
      </c>
      <c r="M427" s="59"/>
      <c r="N427" s="59"/>
      <c r="O427" s="59"/>
      <c r="P427" s="54">
        <v>4601887183235</v>
      </c>
    </row>
    <row r="428" spans="2:16" ht="22.5" customHeight="1">
      <c r="B428" s="49"/>
      <c r="C428" s="50" t="s">
        <v>669</v>
      </c>
      <c r="D428" s="50"/>
      <c r="E428" s="51" t="s">
        <v>671</v>
      </c>
      <c r="F428" s="52" t="s">
        <v>672</v>
      </c>
      <c r="G428" s="53">
        <v>1</v>
      </c>
      <c r="H428" s="54">
        <v>822669</v>
      </c>
      <c r="I428" s="55">
        <v>412.45</v>
      </c>
      <c r="J428" s="56"/>
      <c r="K428" s="57">
        <f>IF(J428&gt;0,I428*J428,"")</f>
      </c>
      <c r="L428" s="58" t="s">
        <v>40</v>
      </c>
      <c r="M428" s="59"/>
      <c r="N428" s="59"/>
      <c r="O428" s="59"/>
      <c r="P428" s="54">
        <v>4601887307846</v>
      </c>
    </row>
    <row r="429" spans="2:16" ht="12.75" customHeight="1">
      <c r="B429" s="49"/>
      <c r="C429" s="50" t="s">
        <v>669</v>
      </c>
      <c r="D429" s="50"/>
      <c r="E429" s="51" t="s">
        <v>673</v>
      </c>
      <c r="F429" s="52" t="s">
        <v>674</v>
      </c>
      <c r="G429" s="53">
        <v>1</v>
      </c>
      <c r="H429" s="54">
        <v>753006</v>
      </c>
      <c r="I429" s="55">
        <v>412.45</v>
      </c>
      <c r="J429" s="56"/>
      <c r="K429" s="57">
        <f>IF(J429&gt;0,I429*J429,"")</f>
      </c>
      <c r="L429" s="58" t="s">
        <v>40</v>
      </c>
      <c r="M429" s="59"/>
      <c r="N429" s="59"/>
      <c r="O429" s="59" t="s">
        <v>57</v>
      </c>
      <c r="P429" s="54">
        <v>4601887272328</v>
      </c>
    </row>
    <row r="430" spans="2:16" ht="22.5" customHeight="1">
      <c r="B430" s="49"/>
      <c r="C430" s="50" t="s">
        <v>669</v>
      </c>
      <c r="D430" s="50"/>
      <c r="E430" s="51" t="s">
        <v>675</v>
      </c>
      <c r="F430" s="52" t="s">
        <v>676</v>
      </c>
      <c r="G430" s="53">
        <v>1</v>
      </c>
      <c r="H430" s="54">
        <v>810706</v>
      </c>
      <c r="I430" s="55">
        <v>412.45</v>
      </c>
      <c r="J430" s="56"/>
      <c r="K430" s="57">
        <f>IF(J430&gt;0,I430*J430,"")</f>
      </c>
      <c r="L430" s="58" t="s">
        <v>40</v>
      </c>
      <c r="M430" s="59"/>
      <c r="N430" s="59"/>
      <c r="O430" s="59"/>
      <c r="P430" s="54">
        <v>4601887036296</v>
      </c>
    </row>
    <row r="431" spans="3:16" ht="12.75" customHeight="1">
      <c r="C431" s="45" t="s">
        <v>677</v>
      </c>
      <c r="D431" s="46"/>
      <c r="E431" s="46"/>
      <c r="F431" s="46"/>
      <c r="G431" s="46"/>
      <c r="H431" s="46"/>
      <c r="I431" s="47"/>
      <c r="J431" s="46"/>
      <c r="K431" s="48">
        <f>IF(J431&gt;0,I431*J431,"")</f>
      </c>
      <c r="L431" s="43"/>
      <c r="M431" s="44"/>
      <c r="N431" s="44"/>
      <c r="O431" s="44"/>
      <c r="P431" s="43"/>
    </row>
    <row r="432" spans="2:16" ht="11.25" customHeight="1">
      <c r="B432" s="49"/>
      <c r="C432" s="50" t="s">
        <v>677</v>
      </c>
      <c r="D432" s="50"/>
      <c r="E432" s="51" t="s">
        <v>678</v>
      </c>
      <c r="F432" s="52" t="s">
        <v>679</v>
      </c>
      <c r="G432" s="53">
        <v>1</v>
      </c>
      <c r="H432" s="54">
        <v>753010</v>
      </c>
      <c r="I432" s="55">
        <v>192.1</v>
      </c>
      <c r="J432" s="56"/>
      <c r="K432" s="57">
        <f>IF(J432&gt;0,I432*J432,"")</f>
      </c>
      <c r="L432" s="58" t="s">
        <v>40</v>
      </c>
      <c r="M432" s="59"/>
      <c r="N432" s="59"/>
      <c r="O432" s="59"/>
      <c r="P432" s="54">
        <v>4601887036890</v>
      </c>
    </row>
    <row r="433" spans="2:16" ht="11.25" customHeight="1">
      <c r="B433" s="49"/>
      <c r="C433" s="50" t="s">
        <v>677</v>
      </c>
      <c r="D433" s="50"/>
      <c r="E433" s="51" t="s">
        <v>680</v>
      </c>
      <c r="F433" s="52" t="s">
        <v>681</v>
      </c>
      <c r="G433" s="53">
        <v>1</v>
      </c>
      <c r="H433" s="54">
        <v>753008</v>
      </c>
      <c r="I433" s="55">
        <v>192.1</v>
      </c>
      <c r="J433" s="56"/>
      <c r="K433" s="57">
        <f>IF(J433&gt;0,I433*J433,"")</f>
      </c>
      <c r="L433" s="58" t="s">
        <v>40</v>
      </c>
      <c r="M433" s="59"/>
      <c r="N433" s="59"/>
      <c r="O433" s="59"/>
      <c r="P433" s="54">
        <v>4601887237822</v>
      </c>
    </row>
    <row r="434" spans="2:16" ht="22.5" customHeight="1">
      <c r="B434" s="49"/>
      <c r="C434" s="50" t="s">
        <v>677</v>
      </c>
      <c r="D434" s="50"/>
      <c r="E434" s="51" t="s">
        <v>682</v>
      </c>
      <c r="F434" s="52" t="s">
        <v>683</v>
      </c>
      <c r="G434" s="53">
        <v>1</v>
      </c>
      <c r="H434" s="54">
        <v>799400</v>
      </c>
      <c r="I434" s="55">
        <v>192.1</v>
      </c>
      <c r="J434" s="56"/>
      <c r="K434" s="57">
        <f>IF(J434&gt;0,I434*J434,"")</f>
      </c>
      <c r="L434" s="58" t="s">
        <v>40</v>
      </c>
      <c r="M434" s="59"/>
      <c r="N434" s="59"/>
      <c r="O434" s="59"/>
      <c r="P434" s="54">
        <v>4601887381167</v>
      </c>
    </row>
    <row r="435" spans="3:16" ht="12.75" customHeight="1">
      <c r="C435" s="45" t="s">
        <v>684</v>
      </c>
      <c r="D435" s="46"/>
      <c r="E435" s="46"/>
      <c r="F435" s="46"/>
      <c r="G435" s="46"/>
      <c r="H435" s="46"/>
      <c r="I435" s="47"/>
      <c r="J435" s="46"/>
      <c r="K435" s="48">
        <f>IF(J435&gt;0,I435*J435,"")</f>
      </c>
      <c r="L435" s="43"/>
      <c r="M435" s="44"/>
      <c r="N435" s="44"/>
      <c r="O435" s="44"/>
      <c r="P435" s="43"/>
    </row>
    <row r="436" spans="2:16" ht="12.75" customHeight="1">
      <c r="B436" s="49"/>
      <c r="C436" s="50" t="s">
        <v>684</v>
      </c>
      <c r="D436" s="50"/>
      <c r="E436" s="51" t="s">
        <v>685</v>
      </c>
      <c r="F436" s="52" t="s">
        <v>686</v>
      </c>
      <c r="G436" s="53">
        <v>1</v>
      </c>
      <c r="H436" s="54">
        <v>753014</v>
      </c>
      <c r="I436" s="55">
        <v>169.49999999999997</v>
      </c>
      <c r="J436" s="56"/>
      <c r="K436" s="57">
        <f>IF(J436&gt;0,I436*J436,"")</f>
      </c>
      <c r="L436" s="58" t="s">
        <v>40</v>
      </c>
      <c r="M436" s="59"/>
      <c r="N436" s="59"/>
      <c r="O436" s="59"/>
      <c r="P436" s="54">
        <v>4601887067085</v>
      </c>
    </row>
    <row r="437" spans="2:16" ht="12.75" customHeight="1">
      <c r="B437" s="49"/>
      <c r="C437" s="50" t="s">
        <v>684</v>
      </c>
      <c r="D437" s="50"/>
      <c r="E437" s="51" t="s">
        <v>687</v>
      </c>
      <c r="F437" s="52" t="s">
        <v>688</v>
      </c>
      <c r="G437" s="53">
        <v>1</v>
      </c>
      <c r="H437" s="54">
        <v>753016</v>
      </c>
      <c r="I437" s="55">
        <v>169.49999999999997</v>
      </c>
      <c r="J437" s="56"/>
      <c r="K437" s="57">
        <f>IF(J437&gt;0,I437*J437,"")</f>
      </c>
      <c r="L437" s="58" t="s">
        <v>40</v>
      </c>
      <c r="M437" s="59"/>
      <c r="N437" s="59"/>
      <c r="O437" s="59"/>
      <c r="P437" s="54">
        <v>4601887076780</v>
      </c>
    </row>
    <row r="438" spans="2:16" ht="22.5" customHeight="1">
      <c r="B438" s="49"/>
      <c r="C438" s="50" t="s">
        <v>684</v>
      </c>
      <c r="D438" s="50"/>
      <c r="E438" s="51" t="s">
        <v>689</v>
      </c>
      <c r="F438" s="52" t="s">
        <v>690</v>
      </c>
      <c r="G438" s="53">
        <v>1</v>
      </c>
      <c r="H438" s="54">
        <v>799468</v>
      </c>
      <c r="I438" s="55">
        <v>169.49999999999997</v>
      </c>
      <c r="J438" s="56"/>
      <c r="K438" s="57">
        <f>IF(J438&gt;0,I438*J438,"")</f>
      </c>
      <c r="L438" s="58" t="s">
        <v>40</v>
      </c>
      <c r="M438" s="59"/>
      <c r="N438" s="59"/>
      <c r="O438" s="59"/>
      <c r="P438" s="54">
        <v>4601887271062</v>
      </c>
    </row>
    <row r="439" spans="3:16" ht="12.75" customHeight="1">
      <c r="C439" s="45" t="s">
        <v>691</v>
      </c>
      <c r="D439" s="46"/>
      <c r="E439" s="46"/>
      <c r="F439" s="46"/>
      <c r="G439" s="46"/>
      <c r="H439" s="46"/>
      <c r="I439" s="47"/>
      <c r="J439" s="46"/>
      <c r="K439" s="48">
        <f>IF(J439&gt;0,I439*J439,"")</f>
      </c>
      <c r="L439" s="43"/>
      <c r="M439" s="44"/>
      <c r="N439" s="44"/>
      <c r="O439" s="44"/>
      <c r="P439" s="43"/>
    </row>
    <row r="440" spans="2:16" ht="11.25" customHeight="1">
      <c r="B440" s="49"/>
      <c r="C440" s="50" t="s">
        <v>691</v>
      </c>
      <c r="D440" s="50"/>
      <c r="E440" s="51" t="s">
        <v>692</v>
      </c>
      <c r="F440" s="52" t="s">
        <v>693</v>
      </c>
      <c r="G440" s="53">
        <v>1</v>
      </c>
      <c r="H440" s="54">
        <v>820591</v>
      </c>
      <c r="I440" s="55">
        <v>254.24999999999997</v>
      </c>
      <c r="J440" s="56"/>
      <c r="K440" s="57">
        <f>IF(J440&gt;0,I440*J440,"")</f>
      </c>
      <c r="L440" s="58" t="s">
        <v>40</v>
      </c>
      <c r="M440" s="59"/>
      <c r="N440" s="59"/>
      <c r="O440" s="59"/>
      <c r="P440" s="54">
        <v>4601887112839</v>
      </c>
    </row>
    <row r="441" spans="2:16" ht="11.25" customHeight="1">
      <c r="B441" s="49"/>
      <c r="C441" s="50" t="s">
        <v>691</v>
      </c>
      <c r="D441" s="50"/>
      <c r="E441" s="51" t="s">
        <v>167</v>
      </c>
      <c r="F441" s="52" t="s">
        <v>694</v>
      </c>
      <c r="G441" s="53">
        <v>1</v>
      </c>
      <c r="H441" s="54">
        <v>820592</v>
      </c>
      <c r="I441" s="55">
        <v>254.24999999999997</v>
      </c>
      <c r="J441" s="56"/>
      <c r="K441" s="57">
        <f>IF(J441&gt;0,I441*J441,"")</f>
      </c>
      <c r="L441" s="58" t="s">
        <v>40</v>
      </c>
      <c r="M441" s="59"/>
      <c r="N441" s="59"/>
      <c r="O441" s="59"/>
      <c r="P441" s="54">
        <v>4601887110125</v>
      </c>
    </row>
    <row r="442" spans="2:16" ht="22.5" customHeight="1">
      <c r="B442" s="49"/>
      <c r="C442" s="50" t="s">
        <v>691</v>
      </c>
      <c r="D442" s="50"/>
      <c r="E442" s="51" t="s">
        <v>695</v>
      </c>
      <c r="F442" s="52" t="s">
        <v>696</v>
      </c>
      <c r="G442" s="53">
        <v>1</v>
      </c>
      <c r="H442" s="54">
        <v>753020</v>
      </c>
      <c r="I442" s="55">
        <v>254.24999999999997</v>
      </c>
      <c r="J442" s="56"/>
      <c r="K442" s="57">
        <f>IF(J442&gt;0,I442*J442,"")</f>
      </c>
      <c r="L442" s="58" t="s">
        <v>40</v>
      </c>
      <c r="M442" s="59"/>
      <c r="N442" s="59"/>
      <c r="O442" s="59"/>
      <c r="P442" s="54">
        <v>4601887323631</v>
      </c>
    </row>
    <row r="443" spans="3:16" ht="12.75" customHeight="1">
      <c r="C443" s="45" t="s">
        <v>697</v>
      </c>
      <c r="D443" s="46"/>
      <c r="E443" s="46"/>
      <c r="F443" s="46"/>
      <c r="G443" s="46"/>
      <c r="H443" s="46"/>
      <c r="I443" s="47"/>
      <c r="J443" s="46"/>
      <c r="K443" s="48">
        <f>IF(J443&gt;0,I443*J443,"")</f>
      </c>
      <c r="L443" s="43"/>
      <c r="M443" s="44"/>
      <c r="N443" s="44"/>
      <c r="O443" s="44"/>
      <c r="P443" s="43"/>
    </row>
    <row r="444" spans="2:16" ht="11.25" customHeight="1">
      <c r="B444" s="49"/>
      <c r="C444" s="50" t="s">
        <v>697</v>
      </c>
      <c r="D444" s="50"/>
      <c r="E444" s="51" t="s">
        <v>698</v>
      </c>
      <c r="F444" s="52" t="s">
        <v>699</v>
      </c>
      <c r="G444" s="53">
        <v>1</v>
      </c>
      <c r="H444" s="54">
        <v>753037</v>
      </c>
      <c r="I444" s="55">
        <v>192.1</v>
      </c>
      <c r="J444" s="56"/>
      <c r="K444" s="57">
        <f>IF(J444&gt;0,I444*J444,"")</f>
      </c>
      <c r="L444" s="58" t="s">
        <v>40</v>
      </c>
      <c r="M444" s="59"/>
      <c r="N444" s="59"/>
      <c r="O444" s="59"/>
      <c r="P444" s="54">
        <v>4601887067023</v>
      </c>
    </row>
    <row r="445" spans="2:16" ht="11.25" customHeight="1">
      <c r="B445" s="49"/>
      <c r="C445" s="50" t="s">
        <v>697</v>
      </c>
      <c r="D445" s="50"/>
      <c r="E445" s="51" t="s">
        <v>700</v>
      </c>
      <c r="F445" s="52" t="s">
        <v>701</v>
      </c>
      <c r="G445" s="53">
        <v>1</v>
      </c>
      <c r="H445" s="54">
        <v>753035</v>
      </c>
      <c r="I445" s="55">
        <v>192.1</v>
      </c>
      <c r="J445" s="56"/>
      <c r="K445" s="57">
        <f>IF(J445&gt;0,I445*J445,"")</f>
      </c>
      <c r="L445" s="58" t="s">
        <v>40</v>
      </c>
      <c r="M445" s="59"/>
      <c r="N445" s="59"/>
      <c r="O445" s="59"/>
      <c r="P445" s="54">
        <v>4601887067030</v>
      </c>
    </row>
    <row r="446" spans="2:16" ht="11.25" customHeight="1">
      <c r="B446" s="49"/>
      <c r="C446" s="50" t="s">
        <v>697</v>
      </c>
      <c r="D446" s="50"/>
      <c r="E446" s="51" t="s">
        <v>702</v>
      </c>
      <c r="F446" s="52" t="s">
        <v>699</v>
      </c>
      <c r="G446" s="53">
        <v>1</v>
      </c>
      <c r="H446" s="54">
        <v>753031</v>
      </c>
      <c r="I446" s="55">
        <v>192.1</v>
      </c>
      <c r="J446" s="56"/>
      <c r="K446" s="57">
        <f>IF(J446&gt;0,I446*J446,"")</f>
      </c>
      <c r="L446" s="58" t="s">
        <v>40</v>
      </c>
      <c r="M446" s="59"/>
      <c r="N446" s="59"/>
      <c r="O446" s="59"/>
      <c r="P446" s="54">
        <v>4601887127925</v>
      </c>
    </row>
    <row r="447" spans="2:16" ht="11.25" customHeight="1">
      <c r="B447" s="49"/>
      <c r="C447" s="50" t="s">
        <v>697</v>
      </c>
      <c r="D447" s="50"/>
      <c r="E447" s="51" t="s">
        <v>703</v>
      </c>
      <c r="F447" s="52" t="s">
        <v>704</v>
      </c>
      <c r="G447" s="53">
        <v>1</v>
      </c>
      <c r="H447" s="54">
        <v>753030</v>
      </c>
      <c r="I447" s="55">
        <v>192.1</v>
      </c>
      <c r="J447" s="56"/>
      <c r="K447" s="57">
        <f>IF(J447&gt;0,I447*J447,"")</f>
      </c>
      <c r="L447" s="58" t="s">
        <v>40</v>
      </c>
      <c r="M447" s="59"/>
      <c r="N447" s="59"/>
      <c r="O447" s="59"/>
      <c r="P447" s="54">
        <v>4601887067047</v>
      </c>
    </row>
    <row r="448" spans="2:16" ht="12.75" customHeight="1">
      <c r="B448" s="49"/>
      <c r="C448" s="50" t="s">
        <v>697</v>
      </c>
      <c r="D448" s="50"/>
      <c r="E448" s="51" t="s">
        <v>705</v>
      </c>
      <c r="F448" s="52" t="s">
        <v>610</v>
      </c>
      <c r="G448" s="53">
        <v>1</v>
      </c>
      <c r="H448" s="54">
        <v>799401</v>
      </c>
      <c r="I448" s="55">
        <v>192.1</v>
      </c>
      <c r="J448" s="56"/>
      <c r="K448" s="57">
        <f>IF(J448&gt;0,I448*J448,"")</f>
      </c>
      <c r="L448" s="58" t="s">
        <v>40</v>
      </c>
      <c r="M448" s="59"/>
      <c r="N448" s="59"/>
      <c r="O448" s="59"/>
      <c r="P448" s="54">
        <v>4601887381174</v>
      </c>
    </row>
    <row r="449" spans="2:16" ht="22.5" customHeight="1">
      <c r="B449" s="49"/>
      <c r="C449" s="50" t="s">
        <v>697</v>
      </c>
      <c r="D449" s="50"/>
      <c r="E449" s="51" t="s">
        <v>706</v>
      </c>
      <c r="F449" s="52" t="s">
        <v>610</v>
      </c>
      <c r="G449" s="53">
        <v>1</v>
      </c>
      <c r="H449" s="54">
        <v>753023</v>
      </c>
      <c r="I449" s="55">
        <v>192.1</v>
      </c>
      <c r="J449" s="56"/>
      <c r="K449" s="57">
        <f>IF(J449&gt;0,I449*J449,"")</f>
      </c>
      <c r="L449" s="58" t="s">
        <v>40</v>
      </c>
      <c r="M449" s="59"/>
      <c r="N449" s="59"/>
      <c r="O449" s="59"/>
      <c r="P449" s="54">
        <v>4601887161622</v>
      </c>
    </row>
    <row r="450" spans="3:16" ht="12.75" customHeight="1">
      <c r="C450" s="45" t="s">
        <v>707</v>
      </c>
      <c r="D450" s="46"/>
      <c r="E450" s="46"/>
      <c r="F450" s="46"/>
      <c r="G450" s="46"/>
      <c r="H450" s="46"/>
      <c r="I450" s="47"/>
      <c r="J450" s="46"/>
      <c r="K450" s="48">
        <f>IF(J450&gt;0,I450*J450,"")</f>
      </c>
      <c r="L450" s="43"/>
      <c r="M450" s="44"/>
      <c r="N450" s="44"/>
      <c r="O450" s="44"/>
      <c r="P450" s="43"/>
    </row>
    <row r="451" spans="2:16" ht="12.75" customHeight="1">
      <c r="B451" s="49"/>
      <c r="C451" s="50" t="s">
        <v>707</v>
      </c>
      <c r="D451" s="50"/>
      <c r="E451" s="51" t="s">
        <v>708</v>
      </c>
      <c r="F451" s="52" t="s">
        <v>709</v>
      </c>
      <c r="G451" s="53">
        <v>1</v>
      </c>
      <c r="H451" s="54">
        <v>799663</v>
      </c>
      <c r="I451" s="55">
        <v>169.49999999999997</v>
      </c>
      <c r="J451" s="56"/>
      <c r="K451" s="57">
        <f>IF(J451&gt;0,I451*J451,"")</f>
      </c>
      <c r="L451" s="58" t="s">
        <v>40</v>
      </c>
      <c r="M451" s="59"/>
      <c r="N451" s="59"/>
      <c r="O451" s="59"/>
      <c r="P451" s="54">
        <v>4601887107408</v>
      </c>
    </row>
    <row r="452" spans="2:16" ht="22.5" customHeight="1">
      <c r="B452" s="49"/>
      <c r="C452" s="50" t="s">
        <v>707</v>
      </c>
      <c r="D452" s="50"/>
      <c r="E452" s="51" t="s">
        <v>710</v>
      </c>
      <c r="F452" s="52" t="s">
        <v>711</v>
      </c>
      <c r="G452" s="53">
        <v>1</v>
      </c>
      <c r="H452" s="54">
        <v>753040</v>
      </c>
      <c r="I452" s="55">
        <v>169.49999999999997</v>
      </c>
      <c r="J452" s="56"/>
      <c r="K452" s="57">
        <f>IF(J452&gt;0,I452*J452,"")</f>
      </c>
      <c r="L452" s="58" t="s">
        <v>40</v>
      </c>
      <c r="M452" s="59"/>
      <c r="N452" s="59"/>
      <c r="O452" s="59"/>
      <c r="P452" s="54">
        <v>4601887036944</v>
      </c>
    </row>
    <row r="453" spans="2:16" ht="12.75" customHeight="1">
      <c r="B453" s="49"/>
      <c r="C453" s="50" t="s">
        <v>707</v>
      </c>
      <c r="D453" s="50"/>
      <c r="E453" s="51" t="s">
        <v>712</v>
      </c>
      <c r="F453" s="52" t="s">
        <v>701</v>
      </c>
      <c r="G453" s="53">
        <v>1</v>
      </c>
      <c r="H453" s="54">
        <v>753050</v>
      </c>
      <c r="I453" s="55">
        <v>169.49999999999997</v>
      </c>
      <c r="J453" s="56"/>
      <c r="K453" s="57">
        <f>IF(J453&gt;0,I453*J453,"")</f>
      </c>
      <c r="L453" s="58" t="s">
        <v>40</v>
      </c>
      <c r="M453" s="59"/>
      <c r="N453" s="59"/>
      <c r="O453" s="59"/>
      <c r="P453" s="54">
        <v>4601887036951</v>
      </c>
    </row>
    <row r="454" spans="2:16" ht="22.5" customHeight="1">
      <c r="B454" s="49"/>
      <c r="C454" s="50" t="s">
        <v>707</v>
      </c>
      <c r="D454" s="50"/>
      <c r="E454" s="51" t="s">
        <v>713</v>
      </c>
      <c r="F454" s="52" t="s">
        <v>610</v>
      </c>
      <c r="G454" s="53">
        <v>1</v>
      </c>
      <c r="H454" s="54">
        <v>753049</v>
      </c>
      <c r="I454" s="55">
        <v>169.49999999999997</v>
      </c>
      <c r="J454" s="56"/>
      <c r="K454" s="57">
        <f>IF(J454&gt;0,I454*J454,"")</f>
      </c>
      <c r="L454" s="58" t="s">
        <v>40</v>
      </c>
      <c r="M454" s="59"/>
      <c r="N454" s="59"/>
      <c r="O454" s="59"/>
      <c r="P454" s="54">
        <v>4601887237860</v>
      </c>
    </row>
    <row r="455" spans="2:16" ht="11.25" customHeight="1">
      <c r="B455" s="49"/>
      <c r="C455" s="50" t="s">
        <v>707</v>
      </c>
      <c r="D455" s="50"/>
      <c r="E455" s="51" t="s">
        <v>229</v>
      </c>
      <c r="F455" s="52" t="s">
        <v>610</v>
      </c>
      <c r="G455" s="53">
        <v>1</v>
      </c>
      <c r="H455" s="54">
        <v>753054</v>
      </c>
      <c r="I455" s="55">
        <v>169.49999999999997</v>
      </c>
      <c r="J455" s="56"/>
      <c r="K455" s="57">
        <f>IF(J455&gt;0,I455*J455,"")</f>
      </c>
      <c r="L455" s="58" t="s">
        <v>40</v>
      </c>
      <c r="M455" s="59"/>
      <c r="N455" s="59"/>
      <c r="O455" s="59"/>
      <c r="P455" s="54">
        <v>4601887036968</v>
      </c>
    </row>
    <row r="456" spans="2:16" ht="12.75" customHeight="1">
      <c r="B456" s="49"/>
      <c r="C456" s="50" t="s">
        <v>707</v>
      </c>
      <c r="D456" s="50"/>
      <c r="E456" s="51" t="s">
        <v>714</v>
      </c>
      <c r="F456" s="52" t="s">
        <v>715</v>
      </c>
      <c r="G456" s="53">
        <v>1</v>
      </c>
      <c r="H456" s="54">
        <v>753051</v>
      </c>
      <c r="I456" s="55">
        <v>169.49999999999997</v>
      </c>
      <c r="J456" s="56"/>
      <c r="K456" s="57">
        <f>IF(J456&gt;0,I456*J456,"")</f>
      </c>
      <c r="L456" s="58" t="s">
        <v>40</v>
      </c>
      <c r="M456" s="59"/>
      <c r="N456" s="59"/>
      <c r="O456" s="59"/>
      <c r="P456" s="54">
        <v>4601887142157</v>
      </c>
    </row>
    <row r="457" spans="2:16" ht="12.75" customHeight="1">
      <c r="B457" s="49"/>
      <c r="C457" s="50" t="s">
        <v>707</v>
      </c>
      <c r="D457" s="50"/>
      <c r="E457" s="51" t="s">
        <v>716</v>
      </c>
      <c r="F457" s="52" t="s">
        <v>717</v>
      </c>
      <c r="G457" s="53">
        <v>1</v>
      </c>
      <c r="H457" s="54">
        <v>835370</v>
      </c>
      <c r="I457" s="55">
        <v>169.49999999999997</v>
      </c>
      <c r="J457" s="56"/>
      <c r="K457" s="57">
        <f>IF(J457&gt;0,I457*J457,"")</f>
      </c>
      <c r="L457" s="58" t="s">
        <v>40</v>
      </c>
      <c r="M457" s="59" t="s">
        <v>89</v>
      </c>
      <c r="N457" s="59"/>
      <c r="O457" s="59"/>
      <c r="P457" s="54">
        <v>4601887170808</v>
      </c>
    </row>
    <row r="458" spans="2:16" ht="11.25" customHeight="1">
      <c r="B458" s="49"/>
      <c r="C458" s="50" t="s">
        <v>707</v>
      </c>
      <c r="D458" s="50"/>
      <c r="E458" s="51" t="s">
        <v>718</v>
      </c>
      <c r="F458" s="52" t="s">
        <v>544</v>
      </c>
      <c r="G458" s="53">
        <v>1</v>
      </c>
      <c r="H458" s="54">
        <v>753052</v>
      </c>
      <c r="I458" s="55">
        <v>169.49999999999997</v>
      </c>
      <c r="J458" s="56"/>
      <c r="K458" s="57">
        <f>IF(J458&gt;0,I458*J458,"")</f>
      </c>
      <c r="L458" s="58" t="s">
        <v>40</v>
      </c>
      <c r="M458" s="59"/>
      <c r="N458" s="59"/>
      <c r="O458" s="59"/>
      <c r="P458" s="54">
        <v>4601887036975</v>
      </c>
    </row>
    <row r="459" spans="2:16" ht="11.25" customHeight="1">
      <c r="B459" s="49"/>
      <c r="C459" s="50" t="s">
        <v>707</v>
      </c>
      <c r="D459" s="50"/>
      <c r="E459" s="51" t="s">
        <v>719</v>
      </c>
      <c r="F459" s="52" t="s">
        <v>720</v>
      </c>
      <c r="G459" s="53">
        <v>1</v>
      </c>
      <c r="H459" s="54">
        <v>811066</v>
      </c>
      <c r="I459" s="55">
        <v>169.49999999999997</v>
      </c>
      <c r="J459" s="56"/>
      <c r="K459" s="57">
        <f>IF(J459&gt;0,I459*J459,"")</f>
      </c>
      <c r="L459" s="58" t="s">
        <v>40</v>
      </c>
      <c r="M459" s="59"/>
      <c r="N459" s="59"/>
      <c r="O459" s="59"/>
      <c r="P459" s="54">
        <v>4601887054252</v>
      </c>
    </row>
    <row r="460" spans="2:16" ht="11.25" customHeight="1">
      <c r="B460" s="49"/>
      <c r="C460" s="50" t="s">
        <v>707</v>
      </c>
      <c r="D460" s="50"/>
      <c r="E460" s="51" t="s">
        <v>721</v>
      </c>
      <c r="F460" s="52" t="s">
        <v>722</v>
      </c>
      <c r="G460" s="53">
        <v>1</v>
      </c>
      <c r="H460" s="54">
        <v>753058</v>
      </c>
      <c r="I460" s="55">
        <v>169.49999999999997</v>
      </c>
      <c r="J460" s="56"/>
      <c r="K460" s="57">
        <f>IF(J460&gt;0,I460*J460,"")</f>
      </c>
      <c r="L460" s="58" t="s">
        <v>40</v>
      </c>
      <c r="M460" s="59"/>
      <c r="N460" s="59"/>
      <c r="O460" s="59"/>
      <c r="P460" s="54">
        <v>4601887147114</v>
      </c>
    </row>
    <row r="461" spans="2:16" ht="11.25" customHeight="1">
      <c r="B461" s="49"/>
      <c r="C461" s="50" t="s">
        <v>707</v>
      </c>
      <c r="D461" s="50"/>
      <c r="E461" s="51" t="s">
        <v>723</v>
      </c>
      <c r="F461" s="52" t="s">
        <v>722</v>
      </c>
      <c r="G461" s="53">
        <v>1</v>
      </c>
      <c r="H461" s="54">
        <v>820912</v>
      </c>
      <c r="I461" s="55">
        <v>169.49999999999997</v>
      </c>
      <c r="J461" s="56"/>
      <c r="K461" s="57">
        <f>IF(J461&gt;0,I461*J461,"")</f>
      </c>
      <c r="L461" s="58" t="s">
        <v>40</v>
      </c>
      <c r="M461" s="59"/>
      <c r="N461" s="59"/>
      <c r="O461" s="59"/>
      <c r="P461" s="54">
        <v>4601887246206</v>
      </c>
    </row>
    <row r="462" spans="2:16" ht="22.5" customHeight="1">
      <c r="B462" s="49"/>
      <c r="C462" s="50" t="s">
        <v>707</v>
      </c>
      <c r="D462" s="50"/>
      <c r="E462" s="51" t="s">
        <v>724</v>
      </c>
      <c r="F462" s="52" t="s">
        <v>717</v>
      </c>
      <c r="G462" s="53">
        <v>1</v>
      </c>
      <c r="H462" s="54">
        <v>753053</v>
      </c>
      <c r="I462" s="55">
        <v>169.49999999999997</v>
      </c>
      <c r="J462" s="56"/>
      <c r="K462" s="57">
        <f>IF(J462&gt;0,I462*J462,"")</f>
      </c>
      <c r="L462" s="58" t="s">
        <v>40</v>
      </c>
      <c r="M462" s="59"/>
      <c r="N462" s="59"/>
      <c r="O462" s="59" t="s">
        <v>57</v>
      </c>
      <c r="P462" s="54">
        <v>4601887037019</v>
      </c>
    </row>
    <row r="463" spans="3:16" ht="12.75" customHeight="1">
      <c r="C463" s="45" t="s">
        <v>725</v>
      </c>
      <c r="D463" s="46"/>
      <c r="E463" s="46"/>
      <c r="F463" s="46"/>
      <c r="G463" s="46"/>
      <c r="H463" s="46"/>
      <c r="I463" s="47"/>
      <c r="J463" s="46"/>
      <c r="K463" s="48">
        <f>IF(J463&gt;0,I463*J463,"")</f>
      </c>
      <c r="L463" s="43"/>
      <c r="M463" s="44"/>
      <c r="N463" s="44"/>
      <c r="O463" s="44"/>
      <c r="P463" s="43"/>
    </row>
    <row r="464" spans="2:16" ht="11.25" customHeight="1">
      <c r="B464" s="49"/>
      <c r="C464" s="50" t="s">
        <v>725</v>
      </c>
      <c r="D464" s="50"/>
      <c r="E464" s="51" t="s">
        <v>638</v>
      </c>
      <c r="F464" s="52" t="s">
        <v>249</v>
      </c>
      <c r="G464" s="53">
        <v>1</v>
      </c>
      <c r="H464" s="54">
        <v>753096</v>
      </c>
      <c r="I464" s="55">
        <v>175.14999999999998</v>
      </c>
      <c r="J464" s="56"/>
      <c r="K464" s="57">
        <f>IF(J464&gt;0,I464*J464,"")</f>
      </c>
      <c r="L464" s="58" t="s">
        <v>40</v>
      </c>
      <c r="M464" s="59"/>
      <c r="N464" s="59"/>
      <c r="O464" s="59"/>
      <c r="P464" s="54">
        <v>4601887037026</v>
      </c>
    </row>
    <row r="465" spans="2:16" ht="11.25" customHeight="1">
      <c r="B465" s="49"/>
      <c r="C465" s="50" t="s">
        <v>725</v>
      </c>
      <c r="D465" s="50"/>
      <c r="E465" s="51" t="s">
        <v>726</v>
      </c>
      <c r="F465" s="52" t="s">
        <v>251</v>
      </c>
      <c r="G465" s="53">
        <v>1</v>
      </c>
      <c r="H465" s="54">
        <v>799403</v>
      </c>
      <c r="I465" s="55">
        <v>175.14999999999998</v>
      </c>
      <c r="J465" s="56"/>
      <c r="K465" s="57">
        <f>IF(J465&gt;0,I465*J465,"")</f>
      </c>
      <c r="L465" s="58" t="s">
        <v>40</v>
      </c>
      <c r="M465" s="59"/>
      <c r="N465" s="59"/>
      <c r="O465" s="59"/>
      <c r="P465" s="54">
        <v>4601887381181</v>
      </c>
    </row>
    <row r="466" spans="2:16" ht="11.25" customHeight="1">
      <c r="B466" s="49"/>
      <c r="C466" s="50" t="s">
        <v>725</v>
      </c>
      <c r="D466" s="50"/>
      <c r="E466" s="51" t="s">
        <v>128</v>
      </c>
      <c r="F466" s="52" t="s">
        <v>254</v>
      </c>
      <c r="G466" s="53">
        <v>1</v>
      </c>
      <c r="H466" s="54">
        <v>753102</v>
      </c>
      <c r="I466" s="55">
        <v>175.14999999999998</v>
      </c>
      <c r="J466" s="56"/>
      <c r="K466" s="57">
        <f>IF(J466&gt;0,I466*J466,"")</f>
      </c>
      <c r="L466" s="58" t="s">
        <v>40</v>
      </c>
      <c r="M466" s="59"/>
      <c r="N466" s="59"/>
      <c r="O466" s="59"/>
      <c r="P466" s="54">
        <v>4601887215202</v>
      </c>
    </row>
    <row r="467" spans="2:16" ht="11.25" customHeight="1">
      <c r="B467" s="49"/>
      <c r="C467" s="50" t="s">
        <v>725</v>
      </c>
      <c r="D467" s="50"/>
      <c r="E467" s="51" t="s">
        <v>727</v>
      </c>
      <c r="F467" s="52" t="s">
        <v>254</v>
      </c>
      <c r="G467" s="53">
        <v>1</v>
      </c>
      <c r="H467" s="54">
        <v>827699</v>
      </c>
      <c r="I467" s="55">
        <v>175.14999999999998</v>
      </c>
      <c r="J467" s="56"/>
      <c r="K467" s="57">
        <f>IF(J467&gt;0,I467*J467,"")</f>
      </c>
      <c r="L467" s="58" t="s">
        <v>40</v>
      </c>
      <c r="M467" s="59"/>
      <c r="N467" s="59"/>
      <c r="O467" s="59"/>
      <c r="P467" s="54">
        <v>4601887057369</v>
      </c>
    </row>
    <row r="468" spans="2:16" ht="11.25" customHeight="1">
      <c r="B468" s="49"/>
      <c r="C468" s="50" t="s">
        <v>725</v>
      </c>
      <c r="D468" s="50"/>
      <c r="E468" s="51" t="s">
        <v>728</v>
      </c>
      <c r="F468" s="52" t="s">
        <v>254</v>
      </c>
      <c r="G468" s="53">
        <v>1</v>
      </c>
      <c r="H468" s="54">
        <v>753082</v>
      </c>
      <c r="I468" s="55">
        <v>175.14999999999998</v>
      </c>
      <c r="J468" s="56"/>
      <c r="K468" s="57">
        <f>IF(J468&gt;0,I468*J468,"")</f>
      </c>
      <c r="L468" s="58" t="s">
        <v>40</v>
      </c>
      <c r="M468" s="59"/>
      <c r="N468" s="59"/>
      <c r="O468" s="59"/>
      <c r="P468" s="54">
        <v>4601887191018</v>
      </c>
    </row>
    <row r="469" spans="2:16" ht="11.25" customHeight="1">
      <c r="B469" s="49"/>
      <c r="C469" s="50" t="s">
        <v>725</v>
      </c>
      <c r="D469" s="50"/>
      <c r="E469" s="51" t="s">
        <v>729</v>
      </c>
      <c r="F469" s="52" t="s">
        <v>254</v>
      </c>
      <c r="G469" s="53">
        <v>1</v>
      </c>
      <c r="H469" s="54">
        <v>753083</v>
      </c>
      <c r="I469" s="55">
        <v>175.14999999999998</v>
      </c>
      <c r="J469" s="56"/>
      <c r="K469" s="57">
        <f>IF(J469&gt;0,I469*J469,"")</f>
      </c>
      <c r="L469" s="58" t="s">
        <v>40</v>
      </c>
      <c r="M469" s="59"/>
      <c r="N469" s="59"/>
      <c r="O469" s="59"/>
      <c r="P469" s="54">
        <v>4601887191025</v>
      </c>
    </row>
    <row r="470" spans="2:16" ht="12.75" customHeight="1">
      <c r="B470" s="49"/>
      <c r="C470" s="50" t="s">
        <v>725</v>
      </c>
      <c r="D470" s="50"/>
      <c r="E470" s="51" t="s">
        <v>730</v>
      </c>
      <c r="F470" s="52" t="s">
        <v>258</v>
      </c>
      <c r="G470" s="53">
        <v>1</v>
      </c>
      <c r="H470" s="54">
        <v>753095</v>
      </c>
      <c r="I470" s="55">
        <v>175.14999999999998</v>
      </c>
      <c r="J470" s="56"/>
      <c r="K470" s="57">
        <f>IF(J470&gt;0,I470*J470,"")</f>
      </c>
      <c r="L470" s="58" t="s">
        <v>40</v>
      </c>
      <c r="M470" s="59"/>
      <c r="N470" s="59"/>
      <c r="O470" s="59"/>
      <c r="P470" s="54">
        <v>4601887127949</v>
      </c>
    </row>
    <row r="471" spans="2:16" ht="12.75" customHeight="1">
      <c r="B471" s="49"/>
      <c r="C471" s="50" t="s">
        <v>725</v>
      </c>
      <c r="D471" s="50"/>
      <c r="E471" s="51" t="s">
        <v>731</v>
      </c>
      <c r="F471" s="52" t="s">
        <v>246</v>
      </c>
      <c r="G471" s="53">
        <v>1</v>
      </c>
      <c r="H471" s="54">
        <v>753098</v>
      </c>
      <c r="I471" s="55">
        <v>175.14999999999998</v>
      </c>
      <c r="J471" s="56"/>
      <c r="K471" s="57">
        <f>IF(J471&gt;0,I471*J471,"")</f>
      </c>
      <c r="L471" s="58" t="s">
        <v>40</v>
      </c>
      <c r="M471" s="59"/>
      <c r="N471" s="59"/>
      <c r="O471" s="59"/>
      <c r="P471" s="54">
        <v>4601887292838</v>
      </c>
    </row>
    <row r="472" spans="2:16" ht="11.25" customHeight="1">
      <c r="B472" s="49"/>
      <c r="C472" s="50" t="s">
        <v>725</v>
      </c>
      <c r="D472" s="50"/>
      <c r="E472" s="51" t="s">
        <v>732</v>
      </c>
      <c r="F472" s="52" t="s">
        <v>246</v>
      </c>
      <c r="G472" s="53">
        <v>1</v>
      </c>
      <c r="H472" s="54">
        <v>753070</v>
      </c>
      <c r="I472" s="55">
        <v>175.14999999999998</v>
      </c>
      <c r="J472" s="56"/>
      <c r="K472" s="57">
        <f>IF(J472&gt;0,I472*J472,"")</f>
      </c>
      <c r="L472" s="58" t="s">
        <v>40</v>
      </c>
      <c r="M472" s="59"/>
      <c r="N472" s="59"/>
      <c r="O472" s="59"/>
      <c r="P472" s="54">
        <v>4601887066866</v>
      </c>
    </row>
    <row r="473" spans="2:16" ht="11.25" customHeight="1">
      <c r="B473" s="49"/>
      <c r="C473" s="50" t="s">
        <v>725</v>
      </c>
      <c r="D473" s="50"/>
      <c r="E473" s="51" t="s">
        <v>733</v>
      </c>
      <c r="F473" s="52" t="s">
        <v>258</v>
      </c>
      <c r="G473" s="53">
        <v>1</v>
      </c>
      <c r="H473" s="54">
        <v>753072</v>
      </c>
      <c r="I473" s="55">
        <v>175.14999999999998</v>
      </c>
      <c r="J473" s="56"/>
      <c r="K473" s="57">
        <f>IF(J473&gt;0,I473*J473,"")</f>
      </c>
      <c r="L473" s="58" t="s">
        <v>40</v>
      </c>
      <c r="M473" s="59"/>
      <c r="N473" s="59"/>
      <c r="O473" s="59"/>
      <c r="P473" s="54">
        <v>4601887199618</v>
      </c>
    </row>
    <row r="474" spans="2:16" ht="11.25" customHeight="1">
      <c r="B474" s="49"/>
      <c r="C474" s="50" t="s">
        <v>725</v>
      </c>
      <c r="D474" s="50"/>
      <c r="E474" s="51" t="s">
        <v>734</v>
      </c>
      <c r="F474" s="52" t="s">
        <v>246</v>
      </c>
      <c r="G474" s="53">
        <v>1</v>
      </c>
      <c r="H474" s="54">
        <v>753076</v>
      </c>
      <c r="I474" s="55">
        <v>175.14999999999998</v>
      </c>
      <c r="J474" s="56"/>
      <c r="K474" s="57">
        <f>IF(J474&gt;0,I474*J474,"")</f>
      </c>
      <c r="L474" s="58" t="s">
        <v>40</v>
      </c>
      <c r="M474" s="59"/>
      <c r="N474" s="59"/>
      <c r="O474" s="59"/>
      <c r="P474" s="54">
        <v>4601887271079</v>
      </c>
    </row>
    <row r="475" spans="2:16" ht="12.75" customHeight="1">
      <c r="B475" s="49"/>
      <c r="C475" s="50" t="s">
        <v>725</v>
      </c>
      <c r="D475" s="50"/>
      <c r="E475" s="51" t="s">
        <v>735</v>
      </c>
      <c r="F475" s="52" t="s">
        <v>249</v>
      </c>
      <c r="G475" s="53">
        <v>1</v>
      </c>
      <c r="H475" s="54">
        <v>753077</v>
      </c>
      <c r="I475" s="55">
        <v>175.14999999999998</v>
      </c>
      <c r="J475" s="56"/>
      <c r="K475" s="57">
        <f>IF(J475&gt;0,I475*J475,"")</f>
      </c>
      <c r="L475" s="58" t="s">
        <v>40</v>
      </c>
      <c r="M475" s="59"/>
      <c r="N475" s="59"/>
      <c r="O475" s="59"/>
      <c r="P475" s="54">
        <v>4601887271086</v>
      </c>
    </row>
    <row r="476" spans="2:16" ht="22.5" customHeight="1">
      <c r="B476" s="49"/>
      <c r="C476" s="50" t="s">
        <v>725</v>
      </c>
      <c r="D476" s="50"/>
      <c r="E476" s="51" t="s">
        <v>736</v>
      </c>
      <c r="F476" s="52" t="s">
        <v>246</v>
      </c>
      <c r="G476" s="53">
        <v>1</v>
      </c>
      <c r="H476" s="54">
        <v>753103</v>
      </c>
      <c r="I476" s="55">
        <v>175.14999999999998</v>
      </c>
      <c r="J476" s="56"/>
      <c r="K476" s="57">
        <f>IF(J476&gt;0,I476*J476,"")</f>
      </c>
      <c r="L476" s="58" t="s">
        <v>40</v>
      </c>
      <c r="M476" s="59"/>
      <c r="N476" s="59"/>
      <c r="O476" s="59" t="s">
        <v>57</v>
      </c>
      <c r="P476" s="54">
        <v>4601887215219</v>
      </c>
    </row>
    <row r="477" spans="2:16" ht="11.25" customHeight="1">
      <c r="B477" s="49"/>
      <c r="C477" s="50" t="s">
        <v>725</v>
      </c>
      <c r="D477" s="50"/>
      <c r="E477" s="51" t="s">
        <v>737</v>
      </c>
      <c r="F477" s="52" t="s">
        <v>258</v>
      </c>
      <c r="G477" s="53">
        <v>1</v>
      </c>
      <c r="H477" s="54">
        <v>753099</v>
      </c>
      <c r="I477" s="55">
        <v>175.14999999999998</v>
      </c>
      <c r="J477" s="56"/>
      <c r="K477" s="57">
        <f>IF(J477&gt;0,I477*J477,"")</f>
      </c>
      <c r="L477" s="58" t="s">
        <v>40</v>
      </c>
      <c r="M477" s="59"/>
      <c r="N477" s="59"/>
      <c r="O477" s="59"/>
      <c r="P477" s="54">
        <v>4601887292845</v>
      </c>
    </row>
    <row r="478" spans="2:16" ht="11.25" customHeight="1">
      <c r="B478" s="49"/>
      <c r="C478" s="50" t="s">
        <v>725</v>
      </c>
      <c r="D478" s="50"/>
      <c r="E478" s="51" t="s">
        <v>738</v>
      </c>
      <c r="F478" s="52" t="s">
        <v>249</v>
      </c>
      <c r="G478" s="53">
        <v>1</v>
      </c>
      <c r="H478" s="54">
        <v>827700</v>
      </c>
      <c r="I478" s="55">
        <v>175.14999999999998</v>
      </c>
      <c r="J478" s="56"/>
      <c r="K478" s="57">
        <f>IF(J478&gt;0,I478*J478,"")</f>
      </c>
      <c r="L478" s="58" t="s">
        <v>40</v>
      </c>
      <c r="M478" s="59"/>
      <c r="N478" s="59"/>
      <c r="O478" s="59"/>
      <c r="P478" s="54">
        <v>4601887057376</v>
      </c>
    </row>
    <row r="479" spans="2:16" ht="12.75" customHeight="1">
      <c r="B479" s="49"/>
      <c r="C479" s="50" t="s">
        <v>725</v>
      </c>
      <c r="D479" s="50"/>
      <c r="E479" s="51" t="s">
        <v>107</v>
      </c>
      <c r="F479" s="52" t="s">
        <v>254</v>
      </c>
      <c r="G479" s="53">
        <v>1</v>
      </c>
      <c r="H479" s="54">
        <v>753104</v>
      </c>
      <c r="I479" s="55">
        <v>175.14999999999998</v>
      </c>
      <c r="J479" s="56"/>
      <c r="K479" s="57">
        <f>IF(J479&gt;0,I479*J479,"")</f>
      </c>
      <c r="L479" s="58" t="s">
        <v>40</v>
      </c>
      <c r="M479" s="59"/>
      <c r="N479" s="59"/>
      <c r="O479" s="59"/>
      <c r="P479" s="54">
        <v>4601887215226</v>
      </c>
    </row>
    <row r="480" spans="2:16" ht="12.75" customHeight="1">
      <c r="B480" s="49"/>
      <c r="C480" s="50" t="s">
        <v>725</v>
      </c>
      <c r="D480" s="50"/>
      <c r="E480" s="51" t="s">
        <v>739</v>
      </c>
      <c r="F480" s="52" t="s">
        <v>249</v>
      </c>
      <c r="G480" s="53">
        <v>1</v>
      </c>
      <c r="H480" s="54">
        <v>835372</v>
      </c>
      <c r="I480" s="55">
        <v>175.14999999999998</v>
      </c>
      <c r="J480" s="56"/>
      <c r="K480" s="57">
        <f>IF(J480&gt;0,I480*J480,"")</f>
      </c>
      <c r="L480" s="58" t="s">
        <v>40</v>
      </c>
      <c r="M480" s="59" t="s">
        <v>89</v>
      </c>
      <c r="N480" s="59"/>
      <c r="O480" s="59"/>
      <c r="P480" s="54">
        <v>4601887170815</v>
      </c>
    </row>
    <row r="481" spans="2:16" ht="12.75" customHeight="1">
      <c r="B481" s="49"/>
      <c r="C481" s="50" t="s">
        <v>725</v>
      </c>
      <c r="D481" s="50"/>
      <c r="E481" s="51" t="s">
        <v>740</v>
      </c>
      <c r="F481" s="52" t="s">
        <v>249</v>
      </c>
      <c r="G481" s="53">
        <v>1</v>
      </c>
      <c r="H481" s="54">
        <v>753091</v>
      </c>
      <c r="I481" s="55">
        <v>175.14999999999998</v>
      </c>
      <c r="J481" s="56"/>
      <c r="K481" s="57">
        <f>IF(J481&gt;0,I481*J481,"")</f>
      </c>
      <c r="L481" s="58" t="s">
        <v>40</v>
      </c>
      <c r="M481" s="59"/>
      <c r="N481" s="59"/>
      <c r="O481" s="59"/>
      <c r="P481" s="54">
        <v>4601887037057</v>
      </c>
    </row>
    <row r="482" spans="2:16" ht="12.75" customHeight="1">
      <c r="B482" s="49"/>
      <c r="C482" s="50" t="s">
        <v>725</v>
      </c>
      <c r="D482" s="50"/>
      <c r="E482" s="51" t="s">
        <v>741</v>
      </c>
      <c r="F482" s="52" t="s">
        <v>251</v>
      </c>
      <c r="G482" s="53">
        <v>1</v>
      </c>
      <c r="H482" s="54">
        <v>753093</v>
      </c>
      <c r="I482" s="55">
        <v>175.14999999999998</v>
      </c>
      <c r="J482" s="56"/>
      <c r="K482" s="57">
        <f>IF(J482&gt;0,I482*J482,"")</f>
      </c>
      <c r="L482" s="58" t="s">
        <v>40</v>
      </c>
      <c r="M482" s="59"/>
      <c r="N482" s="59"/>
      <c r="O482" s="59"/>
      <c r="P482" s="54">
        <v>4601887037064</v>
      </c>
    </row>
    <row r="483" spans="2:16" ht="22.5" customHeight="1">
      <c r="B483" s="49"/>
      <c r="C483" s="50" t="s">
        <v>725</v>
      </c>
      <c r="D483" s="50"/>
      <c r="E483" s="51" t="s">
        <v>742</v>
      </c>
      <c r="F483" s="52" t="s">
        <v>246</v>
      </c>
      <c r="G483" s="53">
        <v>1</v>
      </c>
      <c r="H483" s="54">
        <v>753067</v>
      </c>
      <c r="I483" s="55">
        <v>175.14999999999998</v>
      </c>
      <c r="J483" s="56"/>
      <c r="K483" s="57">
        <f>IF(J483&gt;0,I483*J483,"")</f>
      </c>
      <c r="L483" s="58" t="s">
        <v>40</v>
      </c>
      <c r="M483" s="59"/>
      <c r="N483" s="59"/>
      <c r="O483" s="59" t="s">
        <v>57</v>
      </c>
      <c r="P483" s="54">
        <v>4601887215233</v>
      </c>
    </row>
    <row r="484" spans="2:16" ht="11.25" customHeight="1">
      <c r="B484" s="49"/>
      <c r="C484" s="50" t="s">
        <v>725</v>
      </c>
      <c r="D484" s="50"/>
      <c r="E484" s="51" t="s">
        <v>743</v>
      </c>
      <c r="F484" s="52" t="s">
        <v>249</v>
      </c>
      <c r="G484" s="53">
        <v>1</v>
      </c>
      <c r="H484" s="54">
        <v>799404</v>
      </c>
      <c r="I484" s="55">
        <v>175.14999999999998</v>
      </c>
      <c r="J484" s="56"/>
      <c r="K484" s="57">
        <f>IF(J484&gt;0,I484*J484,"")</f>
      </c>
      <c r="L484" s="58" t="s">
        <v>40</v>
      </c>
      <c r="M484" s="59"/>
      <c r="N484" s="59"/>
      <c r="O484" s="59"/>
      <c r="P484" s="54">
        <v>4601887381198</v>
      </c>
    </row>
    <row r="485" spans="2:16" ht="11.25" customHeight="1">
      <c r="B485" s="49"/>
      <c r="C485" s="50" t="s">
        <v>725</v>
      </c>
      <c r="D485" s="50"/>
      <c r="E485" s="51" t="s">
        <v>744</v>
      </c>
      <c r="F485" s="52" t="s">
        <v>246</v>
      </c>
      <c r="G485" s="53">
        <v>1</v>
      </c>
      <c r="H485" s="54">
        <v>753071</v>
      </c>
      <c r="I485" s="55">
        <v>175.14999999999998</v>
      </c>
      <c r="J485" s="56"/>
      <c r="K485" s="57">
        <f>IF(J485&gt;0,I485*J485,"")</f>
      </c>
      <c r="L485" s="58" t="s">
        <v>40</v>
      </c>
      <c r="M485" s="59"/>
      <c r="N485" s="59"/>
      <c r="O485" s="59"/>
      <c r="P485" s="54">
        <v>4601887037088</v>
      </c>
    </row>
    <row r="486" spans="3:16" ht="12.75" customHeight="1">
      <c r="C486" s="45" t="s">
        <v>745</v>
      </c>
      <c r="D486" s="46"/>
      <c r="E486" s="46"/>
      <c r="F486" s="46"/>
      <c r="G486" s="46"/>
      <c r="H486" s="46"/>
      <c r="I486" s="47"/>
      <c r="J486" s="46"/>
      <c r="K486" s="48">
        <f>IF(J486&gt;0,I486*J486,"")</f>
      </c>
      <c r="L486" s="43"/>
      <c r="M486" s="44"/>
      <c r="N486" s="44"/>
      <c r="O486" s="44"/>
      <c r="P486" s="43"/>
    </row>
    <row r="487" spans="2:16" ht="22.5" customHeight="1">
      <c r="B487" s="49"/>
      <c r="C487" s="50" t="s">
        <v>745</v>
      </c>
      <c r="D487" s="50"/>
      <c r="E487" s="51" t="s">
        <v>746</v>
      </c>
      <c r="F487" s="52" t="s">
        <v>747</v>
      </c>
      <c r="G487" s="53">
        <v>1</v>
      </c>
      <c r="H487" s="54">
        <v>810679</v>
      </c>
      <c r="I487" s="55">
        <v>163.85</v>
      </c>
      <c r="J487" s="56"/>
      <c r="K487" s="57">
        <f>IF(J487&gt;0,I487*J487,"")</f>
      </c>
      <c r="L487" s="58" t="s">
        <v>40</v>
      </c>
      <c r="M487" s="59"/>
      <c r="N487" s="59"/>
      <c r="O487" s="59"/>
      <c r="P487" s="54">
        <v>4601887036364</v>
      </c>
    </row>
    <row r="488" spans="2:16" ht="22.5" customHeight="1">
      <c r="B488" s="49"/>
      <c r="C488" s="50" t="s">
        <v>745</v>
      </c>
      <c r="D488" s="50"/>
      <c r="E488" s="51" t="s">
        <v>748</v>
      </c>
      <c r="F488" s="52" t="s">
        <v>749</v>
      </c>
      <c r="G488" s="53">
        <v>1</v>
      </c>
      <c r="H488" s="54">
        <v>810680</v>
      </c>
      <c r="I488" s="55">
        <v>163.85</v>
      </c>
      <c r="J488" s="56"/>
      <c r="K488" s="57">
        <f>IF(J488&gt;0,I488*J488,"")</f>
      </c>
      <c r="L488" s="58" t="s">
        <v>40</v>
      </c>
      <c r="M488" s="59"/>
      <c r="N488" s="59"/>
      <c r="O488" s="59"/>
      <c r="P488" s="54">
        <v>4601887036371</v>
      </c>
    </row>
    <row r="489" spans="3:16" ht="12.75" customHeight="1">
      <c r="C489" s="45" t="s">
        <v>750</v>
      </c>
      <c r="D489" s="46"/>
      <c r="E489" s="46"/>
      <c r="F489" s="46"/>
      <c r="G489" s="46"/>
      <c r="H489" s="46"/>
      <c r="I489" s="47"/>
      <c r="J489" s="46"/>
      <c r="K489" s="48">
        <f>IF(J489&gt;0,I489*J489,"")</f>
      </c>
      <c r="L489" s="43"/>
      <c r="M489" s="44"/>
      <c r="N489" s="44"/>
      <c r="O489" s="44"/>
      <c r="P489" s="43"/>
    </row>
    <row r="490" spans="2:16" ht="12.75" customHeight="1">
      <c r="B490" s="49"/>
      <c r="C490" s="50" t="s">
        <v>750</v>
      </c>
      <c r="D490" s="50"/>
      <c r="E490" s="51" t="s">
        <v>751</v>
      </c>
      <c r="F490" s="52" t="s">
        <v>752</v>
      </c>
      <c r="G490" s="53">
        <v>1</v>
      </c>
      <c r="H490" s="54">
        <v>810707</v>
      </c>
      <c r="I490" s="55">
        <v>163.85</v>
      </c>
      <c r="J490" s="56"/>
      <c r="K490" s="57">
        <f>IF(J490&gt;0,I490*J490,"")</f>
      </c>
      <c r="L490" s="58" t="s">
        <v>40</v>
      </c>
      <c r="M490" s="59"/>
      <c r="N490" s="59"/>
      <c r="O490" s="59"/>
      <c r="P490" s="54">
        <v>4601887036319</v>
      </c>
    </row>
    <row r="491" spans="2:16" ht="12.75" customHeight="1">
      <c r="B491" s="49"/>
      <c r="C491" s="50" t="s">
        <v>750</v>
      </c>
      <c r="D491" s="50"/>
      <c r="E491" s="51" t="s">
        <v>753</v>
      </c>
      <c r="F491" s="52" t="s">
        <v>752</v>
      </c>
      <c r="G491" s="53">
        <v>1</v>
      </c>
      <c r="H491" s="54">
        <v>753116</v>
      </c>
      <c r="I491" s="55">
        <v>163.85</v>
      </c>
      <c r="J491" s="56"/>
      <c r="K491" s="57">
        <f>IF(J491&gt;0,I491*J491,"")</f>
      </c>
      <c r="L491" s="58" t="s">
        <v>40</v>
      </c>
      <c r="M491" s="59"/>
      <c r="N491" s="59"/>
      <c r="O491" s="59" t="s">
        <v>57</v>
      </c>
      <c r="P491" s="54">
        <v>4601887163404</v>
      </c>
    </row>
    <row r="492" spans="2:16" ht="12.75" customHeight="1">
      <c r="B492" s="49"/>
      <c r="C492" s="50" t="s">
        <v>750</v>
      </c>
      <c r="D492" s="50"/>
      <c r="E492" s="51" t="s">
        <v>754</v>
      </c>
      <c r="F492" s="52" t="s">
        <v>249</v>
      </c>
      <c r="G492" s="53">
        <v>1</v>
      </c>
      <c r="H492" s="54">
        <v>753150</v>
      </c>
      <c r="I492" s="55">
        <v>163.85</v>
      </c>
      <c r="J492" s="56"/>
      <c r="K492" s="57">
        <f>IF(J492&gt;0,I492*J492,"")</f>
      </c>
      <c r="L492" s="58" t="s">
        <v>40</v>
      </c>
      <c r="M492" s="59"/>
      <c r="N492" s="59"/>
      <c r="O492" s="59"/>
      <c r="P492" s="54">
        <v>4601887037095</v>
      </c>
    </row>
    <row r="493" spans="2:16" ht="12.75" customHeight="1">
      <c r="B493" s="49"/>
      <c r="C493" s="50" t="s">
        <v>750</v>
      </c>
      <c r="D493" s="50"/>
      <c r="E493" s="51" t="s">
        <v>755</v>
      </c>
      <c r="F493" s="52" t="s">
        <v>249</v>
      </c>
      <c r="G493" s="53">
        <v>1</v>
      </c>
      <c r="H493" s="54">
        <v>753129</v>
      </c>
      <c r="I493" s="55">
        <v>163.85</v>
      </c>
      <c r="J493" s="56"/>
      <c r="K493" s="57">
        <f>IF(J493&gt;0,I493*J493,"")</f>
      </c>
      <c r="L493" s="58" t="s">
        <v>40</v>
      </c>
      <c r="M493" s="59"/>
      <c r="N493" s="59"/>
      <c r="O493" s="59"/>
      <c r="P493" s="54">
        <v>4601887271116</v>
      </c>
    </row>
    <row r="494" spans="2:16" ht="33.75" customHeight="1">
      <c r="B494" s="49"/>
      <c r="C494" s="50" t="s">
        <v>750</v>
      </c>
      <c r="D494" s="50"/>
      <c r="E494" s="51" t="s">
        <v>756</v>
      </c>
      <c r="F494" s="52" t="s">
        <v>251</v>
      </c>
      <c r="G494" s="53">
        <v>1</v>
      </c>
      <c r="H494" s="54">
        <v>753111</v>
      </c>
      <c r="I494" s="55">
        <v>163.85</v>
      </c>
      <c r="J494" s="56"/>
      <c r="K494" s="57">
        <f>IF(J494&gt;0,I494*J494,"")</f>
      </c>
      <c r="L494" s="58" t="s">
        <v>40</v>
      </c>
      <c r="M494" s="59"/>
      <c r="N494" s="59"/>
      <c r="O494" s="59"/>
      <c r="P494" s="54">
        <v>4601887215240</v>
      </c>
    </row>
    <row r="495" spans="2:16" ht="11.25" customHeight="1">
      <c r="B495" s="49"/>
      <c r="C495" s="50" t="s">
        <v>750</v>
      </c>
      <c r="D495" s="50"/>
      <c r="E495" s="51" t="s">
        <v>757</v>
      </c>
      <c r="F495" s="52" t="s">
        <v>251</v>
      </c>
      <c r="G495" s="53">
        <v>1</v>
      </c>
      <c r="H495" s="54">
        <v>753117</v>
      </c>
      <c r="I495" s="55">
        <v>163.85</v>
      </c>
      <c r="J495" s="56"/>
      <c r="K495" s="57">
        <f>IF(J495&gt;0,I495*J495,"")</f>
      </c>
      <c r="L495" s="58" t="s">
        <v>40</v>
      </c>
      <c r="M495" s="59"/>
      <c r="N495" s="59"/>
      <c r="O495" s="59"/>
      <c r="P495" s="54">
        <v>4601887037101</v>
      </c>
    </row>
    <row r="496" spans="2:16" ht="11.25" customHeight="1">
      <c r="B496" s="49"/>
      <c r="C496" s="50" t="s">
        <v>750</v>
      </c>
      <c r="D496" s="50"/>
      <c r="E496" s="51" t="s">
        <v>758</v>
      </c>
      <c r="F496" s="52" t="s">
        <v>246</v>
      </c>
      <c r="G496" s="53">
        <v>1</v>
      </c>
      <c r="H496" s="54">
        <v>753120</v>
      </c>
      <c r="I496" s="55">
        <v>163.85</v>
      </c>
      <c r="J496" s="56"/>
      <c r="K496" s="57">
        <f>IF(J496&gt;0,I496*J496,"")</f>
      </c>
      <c r="L496" s="58" t="s">
        <v>40</v>
      </c>
      <c r="M496" s="59"/>
      <c r="N496" s="59"/>
      <c r="O496" s="59"/>
      <c r="P496" s="54">
        <v>4601887111702</v>
      </c>
    </row>
    <row r="497" spans="2:16" ht="11.25" customHeight="1">
      <c r="B497" s="49"/>
      <c r="C497" s="50" t="s">
        <v>750</v>
      </c>
      <c r="D497" s="50"/>
      <c r="E497" s="51" t="s">
        <v>759</v>
      </c>
      <c r="F497" s="52" t="s">
        <v>249</v>
      </c>
      <c r="G497" s="53">
        <v>1</v>
      </c>
      <c r="H497" s="54">
        <v>753112</v>
      </c>
      <c r="I497" s="55">
        <v>163.85</v>
      </c>
      <c r="J497" s="56"/>
      <c r="K497" s="57">
        <f>IF(J497&gt;0,I497*J497,"")</f>
      </c>
      <c r="L497" s="58" t="s">
        <v>40</v>
      </c>
      <c r="M497" s="59"/>
      <c r="N497" s="59"/>
      <c r="O497" s="59"/>
      <c r="P497" s="54">
        <v>4601887215264</v>
      </c>
    </row>
    <row r="498" spans="2:16" ht="11.25" customHeight="1">
      <c r="B498" s="49"/>
      <c r="C498" s="50" t="s">
        <v>750</v>
      </c>
      <c r="D498" s="50"/>
      <c r="E498" s="51" t="s">
        <v>760</v>
      </c>
      <c r="F498" s="52" t="s">
        <v>258</v>
      </c>
      <c r="G498" s="53">
        <v>1</v>
      </c>
      <c r="H498" s="54">
        <v>822824</v>
      </c>
      <c r="I498" s="55">
        <v>163.85</v>
      </c>
      <c r="J498" s="56"/>
      <c r="K498" s="57">
        <f>IF(J498&gt;0,I498*J498,"")</f>
      </c>
      <c r="L498" s="58" t="s">
        <v>40</v>
      </c>
      <c r="M498" s="59"/>
      <c r="N498" s="59"/>
      <c r="O498" s="59"/>
      <c r="P498" s="54">
        <v>4601887147923</v>
      </c>
    </row>
    <row r="499" spans="2:16" ht="12.75" customHeight="1">
      <c r="B499" s="49"/>
      <c r="C499" s="50" t="s">
        <v>750</v>
      </c>
      <c r="D499" s="50"/>
      <c r="E499" s="51" t="s">
        <v>761</v>
      </c>
      <c r="F499" s="52" t="s">
        <v>249</v>
      </c>
      <c r="G499" s="53">
        <v>1</v>
      </c>
      <c r="H499" s="54">
        <v>835373</v>
      </c>
      <c r="I499" s="55">
        <v>163.85</v>
      </c>
      <c r="J499" s="56"/>
      <c r="K499" s="57">
        <f>IF(J499&gt;0,I499*J499,"")</f>
      </c>
      <c r="L499" s="58" t="s">
        <v>40</v>
      </c>
      <c r="M499" s="59" t="s">
        <v>89</v>
      </c>
      <c r="N499" s="59"/>
      <c r="O499" s="59"/>
      <c r="P499" s="54">
        <v>4601887170822</v>
      </c>
    </row>
    <row r="500" spans="2:16" ht="12.75" customHeight="1">
      <c r="B500" s="49"/>
      <c r="C500" s="50" t="s">
        <v>750</v>
      </c>
      <c r="D500" s="50"/>
      <c r="E500" s="51" t="s">
        <v>762</v>
      </c>
      <c r="F500" s="52" t="s">
        <v>249</v>
      </c>
      <c r="G500" s="53">
        <v>1</v>
      </c>
      <c r="H500" s="54">
        <v>753114</v>
      </c>
      <c r="I500" s="55">
        <v>163.85</v>
      </c>
      <c r="J500" s="56"/>
      <c r="K500" s="57">
        <f>IF(J500&gt;0,I500*J500,"")</f>
      </c>
      <c r="L500" s="58" t="s">
        <v>40</v>
      </c>
      <c r="M500" s="59"/>
      <c r="N500" s="59"/>
      <c r="O500" s="59"/>
      <c r="P500" s="54">
        <v>4601887215288</v>
      </c>
    </row>
    <row r="501" spans="2:16" ht="12.75" customHeight="1">
      <c r="B501" s="49"/>
      <c r="C501" s="50" t="s">
        <v>750</v>
      </c>
      <c r="D501" s="50"/>
      <c r="E501" s="51" t="s">
        <v>763</v>
      </c>
      <c r="F501" s="52" t="s">
        <v>251</v>
      </c>
      <c r="G501" s="53">
        <v>1</v>
      </c>
      <c r="H501" s="54">
        <v>835374</v>
      </c>
      <c r="I501" s="55">
        <v>163.85</v>
      </c>
      <c r="J501" s="56"/>
      <c r="K501" s="57">
        <f>IF(J501&gt;0,I501*J501,"")</f>
      </c>
      <c r="L501" s="58" t="s">
        <v>40</v>
      </c>
      <c r="M501" s="59" t="s">
        <v>89</v>
      </c>
      <c r="N501" s="59"/>
      <c r="O501" s="59"/>
      <c r="P501" s="54">
        <v>4601887170877</v>
      </c>
    </row>
    <row r="502" spans="2:16" ht="12.75" customHeight="1">
      <c r="B502" s="49"/>
      <c r="C502" s="50" t="s">
        <v>750</v>
      </c>
      <c r="D502" s="50"/>
      <c r="E502" s="51" t="s">
        <v>764</v>
      </c>
      <c r="F502" s="52" t="s">
        <v>249</v>
      </c>
      <c r="G502" s="53">
        <v>1</v>
      </c>
      <c r="H502" s="54">
        <v>799543</v>
      </c>
      <c r="I502" s="55">
        <v>163.85</v>
      </c>
      <c r="J502" s="56"/>
      <c r="K502" s="57">
        <f>IF(J502&gt;0,I502*J502,"")</f>
      </c>
      <c r="L502" s="58" t="s">
        <v>40</v>
      </c>
      <c r="M502" s="59"/>
      <c r="N502" s="59"/>
      <c r="O502" s="59"/>
      <c r="P502" s="54">
        <v>4601887382249</v>
      </c>
    </row>
    <row r="503" spans="2:16" ht="22.5" customHeight="1">
      <c r="B503" s="49"/>
      <c r="C503" s="50" t="s">
        <v>750</v>
      </c>
      <c r="D503" s="50"/>
      <c r="E503" s="51" t="s">
        <v>765</v>
      </c>
      <c r="F503" s="52" t="s">
        <v>249</v>
      </c>
      <c r="G503" s="53">
        <v>1</v>
      </c>
      <c r="H503" s="54">
        <v>753133</v>
      </c>
      <c r="I503" s="55">
        <v>163.85</v>
      </c>
      <c r="J503" s="56"/>
      <c r="K503" s="57">
        <f>IF(J503&gt;0,I503*J503,"")</f>
      </c>
      <c r="L503" s="58" t="s">
        <v>40</v>
      </c>
      <c r="M503" s="59"/>
      <c r="N503" s="59"/>
      <c r="O503" s="59" t="s">
        <v>57</v>
      </c>
      <c r="P503" s="54">
        <v>4601887161684</v>
      </c>
    </row>
    <row r="504" spans="2:16" ht="11.25" customHeight="1">
      <c r="B504" s="49"/>
      <c r="C504" s="50" t="s">
        <v>750</v>
      </c>
      <c r="D504" s="50"/>
      <c r="E504" s="51" t="s">
        <v>766</v>
      </c>
      <c r="F504" s="52" t="s">
        <v>251</v>
      </c>
      <c r="G504" s="53">
        <v>1</v>
      </c>
      <c r="H504" s="54">
        <v>753147</v>
      </c>
      <c r="I504" s="55">
        <v>163.85</v>
      </c>
      <c r="J504" s="56"/>
      <c r="K504" s="57">
        <f>IF(J504&gt;0,I504*J504,"")</f>
      </c>
      <c r="L504" s="58" t="s">
        <v>40</v>
      </c>
      <c r="M504" s="59"/>
      <c r="N504" s="59"/>
      <c r="O504" s="59"/>
      <c r="P504" s="54">
        <v>4601887037040</v>
      </c>
    </row>
    <row r="505" spans="2:16" ht="11.25" customHeight="1">
      <c r="B505" s="49"/>
      <c r="C505" s="50" t="s">
        <v>750</v>
      </c>
      <c r="D505" s="50"/>
      <c r="E505" s="51" t="s">
        <v>767</v>
      </c>
      <c r="F505" s="52" t="s">
        <v>246</v>
      </c>
      <c r="G505" s="53">
        <v>1</v>
      </c>
      <c r="H505" s="54">
        <v>753123</v>
      </c>
      <c r="I505" s="55">
        <v>163.85</v>
      </c>
      <c r="J505" s="56"/>
      <c r="K505" s="57">
        <f>IF(J505&gt;0,I505*J505,"")</f>
      </c>
      <c r="L505" s="58" t="s">
        <v>40</v>
      </c>
      <c r="M505" s="59"/>
      <c r="N505" s="59"/>
      <c r="O505" s="59"/>
      <c r="P505" s="54">
        <v>4601887067146</v>
      </c>
    </row>
    <row r="506" spans="2:16" ht="11.25" customHeight="1">
      <c r="B506" s="49"/>
      <c r="C506" s="50" t="s">
        <v>750</v>
      </c>
      <c r="D506" s="50"/>
      <c r="E506" s="51" t="s">
        <v>768</v>
      </c>
      <c r="F506" s="52" t="s">
        <v>254</v>
      </c>
      <c r="G506" s="53">
        <v>1</v>
      </c>
      <c r="H506" s="54">
        <v>753144</v>
      </c>
      <c r="I506" s="55">
        <v>163.85</v>
      </c>
      <c r="J506" s="56"/>
      <c r="K506" s="57">
        <f>IF(J506&gt;0,I506*J506,"")</f>
      </c>
      <c r="L506" s="58" t="s">
        <v>40</v>
      </c>
      <c r="M506" s="59"/>
      <c r="N506" s="59"/>
      <c r="O506" s="59"/>
      <c r="P506" s="54">
        <v>4601887023548</v>
      </c>
    </row>
    <row r="507" spans="2:16" ht="11.25" customHeight="1">
      <c r="B507" s="49"/>
      <c r="C507" s="50" t="s">
        <v>750</v>
      </c>
      <c r="D507" s="50"/>
      <c r="E507" s="51" t="s">
        <v>769</v>
      </c>
      <c r="F507" s="52" t="s">
        <v>249</v>
      </c>
      <c r="G507" s="53">
        <v>1</v>
      </c>
      <c r="H507" s="54">
        <v>753115</v>
      </c>
      <c r="I507" s="55">
        <v>163.85</v>
      </c>
      <c r="J507" s="56"/>
      <c r="K507" s="57">
        <f>IF(J507&gt;0,I507*J507,"")</f>
      </c>
      <c r="L507" s="58" t="s">
        <v>40</v>
      </c>
      <c r="M507" s="59"/>
      <c r="N507" s="59"/>
      <c r="O507" s="59"/>
      <c r="P507" s="54">
        <v>4601887215318</v>
      </c>
    </row>
    <row r="508" spans="2:16" ht="11.25" customHeight="1">
      <c r="B508" s="49"/>
      <c r="C508" s="50" t="s">
        <v>750</v>
      </c>
      <c r="D508" s="50"/>
      <c r="E508" s="51" t="s">
        <v>770</v>
      </c>
      <c r="F508" s="52" t="s">
        <v>249</v>
      </c>
      <c r="G508" s="53">
        <v>1</v>
      </c>
      <c r="H508" s="54">
        <v>753119</v>
      </c>
      <c r="I508" s="55">
        <v>163.85</v>
      </c>
      <c r="J508" s="56"/>
      <c r="K508" s="57">
        <f>IF(J508&gt;0,I508*J508,"")</f>
      </c>
      <c r="L508" s="58" t="s">
        <v>40</v>
      </c>
      <c r="M508" s="59"/>
      <c r="N508" s="59"/>
      <c r="O508" s="59"/>
      <c r="P508" s="54">
        <v>4601887111719</v>
      </c>
    </row>
    <row r="509" spans="2:16" ht="11.25" customHeight="1">
      <c r="B509" s="49"/>
      <c r="C509" s="50" t="s">
        <v>750</v>
      </c>
      <c r="D509" s="50"/>
      <c r="E509" s="51" t="s">
        <v>771</v>
      </c>
      <c r="F509" s="52" t="s">
        <v>249</v>
      </c>
      <c r="G509" s="53">
        <v>1</v>
      </c>
      <c r="H509" s="54">
        <v>753126</v>
      </c>
      <c r="I509" s="55">
        <v>163.85</v>
      </c>
      <c r="J509" s="56"/>
      <c r="K509" s="57">
        <f>IF(J509&gt;0,I509*J509,"")</f>
      </c>
      <c r="L509" s="58" t="s">
        <v>40</v>
      </c>
      <c r="M509" s="59"/>
      <c r="N509" s="59"/>
      <c r="O509" s="59"/>
      <c r="P509" s="54">
        <v>4601887237938</v>
      </c>
    </row>
    <row r="510" spans="2:16" ht="12.75" customHeight="1">
      <c r="B510" s="49"/>
      <c r="C510" s="50" t="s">
        <v>750</v>
      </c>
      <c r="D510" s="50"/>
      <c r="E510" s="51" t="s">
        <v>772</v>
      </c>
      <c r="F510" s="52" t="s">
        <v>246</v>
      </c>
      <c r="G510" s="53">
        <v>1</v>
      </c>
      <c r="H510" s="54">
        <v>753148</v>
      </c>
      <c r="I510" s="55">
        <v>163.85</v>
      </c>
      <c r="J510" s="56"/>
      <c r="K510" s="57">
        <f>IF(J510&gt;0,I510*J510,"")</f>
      </c>
      <c r="L510" s="58" t="s">
        <v>40</v>
      </c>
      <c r="M510" s="59"/>
      <c r="N510" s="59"/>
      <c r="O510" s="59"/>
      <c r="P510" s="54">
        <v>4601887066873</v>
      </c>
    </row>
    <row r="511" spans="2:16" ht="12.75" customHeight="1">
      <c r="B511" s="49"/>
      <c r="C511" s="50" t="s">
        <v>750</v>
      </c>
      <c r="D511" s="50"/>
      <c r="E511" s="51" t="s">
        <v>773</v>
      </c>
      <c r="F511" s="52" t="s">
        <v>246</v>
      </c>
      <c r="G511" s="53">
        <v>1</v>
      </c>
      <c r="H511" s="54">
        <v>753145</v>
      </c>
      <c r="I511" s="55">
        <v>163.85</v>
      </c>
      <c r="J511" s="56"/>
      <c r="K511" s="57">
        <f>IF(J511&gt;0,I511*J511,"")</f>
      </c>
      <c r="L511" s="58" t="s">
        <v>40</v>
      </c>
      <c r="M511" s="59"/>
      <c r="N511" s="59"/>
      <c r="O511" s="59" t="s">
        <v>57</v>
      </c>
      <c r="P511" s="54">
        <v>4601887037149</v>
      </c>
    </row>
    <row r="512" spans="2:16" ht="11.25" customHeight="1">
      <c r="B512" s="49"/>
      <c r="C512" s="50" t="s">
        <v>750</v>
      </c>
      <c r="D512" s="50"/>
      <c r="E512" s="51" t="s">
        <v>774</v>
      </c>
      <c r="F512" s="52" t="s">
        <v>246</v>
      </c>
      <c r="G512" s="53">
        <v>1</v>
      </c>
      <c r="H512" s="54">
        <v>753122</v>
      </c>
      <c r="I512" s="55">
        <v>163.85</v>
      </c>
      <c r="J512" s="56"/>
      <c r="K512" s="57">
        <f>IF(J512&gt;0,I512*J512,"")</f>
      </c>
      <c r="L512" s="58" t="s">
        <v>40</v>
      </c>
      <c r="M512" s="59"/>
      <c r="N512" s="59"/>
      <c r="O512" s="59"/>
      <c r="P512" s="54">
        <v>4601887067184</v>
      </c>
    </row>
    <row r="513" spans="2:16" ht="12.75" customHeight="1">
      <c r="B513" s="49"/>
      <c r="C513" s="50" t="s">
        <v>750</v>
      </c>
      <c r="D513" s="50"/>
      <c r="E513" s="51" t="s">
        <v>775</v>
      </c>
      <c r="F513" s="52" t="s">
        <v>246</v>
      </c>
      <c r="G513" s="53">
        <v>1</v>
      </c>
      <c r="H513" s="54">
        <v>753141</v>
      </c>
      <c r="I513" s="55">
        <v>163.85</v>
      </c>
      <c r="J513" s="56"/>
      <c r="K513" s="57">
        <f>IF(J513&gt;0,I513*J513,"")</f>
      </c>
      <c r="L513" s="58" t="s">
        <v>40</v>
      </c>
      <c r="M513" s="59"/>
      <c r="N513" s="59"/>
      <c r="O513" s="59"/>
      <c r="P513" s="54">
        <v>4601887191148</v>
      </c>
    </row>
    <row r="514" spans="2:16" ht="22.5" customHeight="1">
      <c r="B514" s="49"/>
      <c r="C514" s="50" t="s">
        <v>750</v>
      </c>
      <c r="D514" s="50"/>
      <c r="E514" s="51" t="s">
        <v>776</v>
      </c>
      <c r="F514" s="52" t="s">
        <v>254</v>
      </c>
      <c r="G514" s="53">
        <v>1</v>
      </c>
      <c r="H514" s="54">
        <v>835375</v>
      </c>
      <c r="I514" s="55">
        <v>163.85</v>
      </c>
      <c r="J514" s="56"/>
      <c r="K514" s="57">
        <f>IF(J514&gt;0,I514*J514,"")</f>
      </c>
      <c r="L514" s="58" t="s">
        <v>40</v>
      </c>
      <c r="M514" s="59" t="s">
        <v>89</v>
      </c>
      <c r="N514" s="59"/>
      <c r="O514" s="59"/>
      <c r="P514" s="54">
        <v>4601887170884</v>
      </c>
    </row>
    <row r="515" spans="2:16" ht="12.75" customHeight="1">
      <c r="B515" s="49"/>
      <c r="C515" s="50" t="s">
        <v>750</v>
      </c>
      <c r="D515" s="50"/>
      <c r="E515" s="51" t="s">
        <v>777</v>
      </c>
      <c r="F515" s="52" t="s">
        <v>249</v>
      </c>
      <c r="G515" s="53">
        <v>1</v>
      </c>
      <c r="H515" s="54">
        <v>835376</v>
      </c>
      <c r="I515" s="55">
        <v>163.85</v>
      </c>
      <c r="J515" s="56"/>
      <c r="K515" s="57">
        <f>IF(J515&gt;0,I515*J515,"")</f>
      </c>
      <c r="L515" s="58" t="s">
        <v>40</v>
      </c>
      <c r="M515" s="59" t="s">
        <v>89</v>
      </c>
      <c r="N515" s="59"/>
      <c r="O515" s="59"/>
      <c r="P515" s="54">
        <v>4601887170891</v>
      </c>
    </row>
    <row r="516" spans="2:16" ht="11.25" customHeight="1">
      <c r="B516" s="49"/>
      <c r="C516" s="50" t="s">
        <v>750</v>
      </c>
      <c r="D516" s="50"/>
      <c r="E516" s="51" t="s">
        <v>778</v>
      </c>
      <c r="F516" s="52" t="s">
        <v>249</v>
      </c>
      <c r="G516" s="53">
        <v>1</v>
      </c>
      <c r="H516" s="54">
        <v>753143</v>
      </c>
      <c r="I516" s="55">
        <v>163.85</v>
      </c>
      <c r="J516" s="56"/>
      <c r="K516" s="57">
        <f>IF(J516&gt;0,I516*J516,"")</f>
      </c>
      <c r="L516" s="58" t="s">
        <v>40</v>
      </c>
      <c r="M516" s="59"/>
      <c r="N516" s="59"/>
      <c r="O516" s="59"/>
      <c r="P516" s="54">
        <v>4601887037163</v>
      </c>
    </row>
    <row r="517" spans="2:16" ht="22.5" customHeight="1">
      <c r="B517" s="49"/>
      <c r="C517" s="50" t="s">
        <v>750</v>
      </c>
      <c r="D517" s="50"/>
      <c r="E517" s="51" t="s">
        <v>779</v>
      </c>
      <c r="F517" s="52" t="s">
        <v>249</v>
      </c>
      <c r="G517" s="53">
        <v>1</v>
      </c>
      <c r="H517" s="54">
        <v>753142</v>
      </c>
      <c r="I517" s="55">
        <v>163.85</v>
      </c>
      <c r="J517" s="56"/>
      <c r="K517" s="57">
        <f>IF(J517&gt;0,I517*J517,"")</f>
      </c>
      <c r="L517" s="58" t="s">
        <v>40</v>
      </c>
      <c r="M517" s="59"/>
      <c r="N517" s="59"/>
      <c r="O517" s="59" t="s">
        <v>57</v>
      </c>
      <c r="P517" s="54">
        <v>4601887037170</v>
      </c>
    </row>
    <row r="518" spans="3:16" ht="12.75" customHeight="1">
      <c r="C518" s="45" t="s">
        <v>780</v>
      </c>
      <c r="D518" s="46"/>
      <c r="E518" s="46"/>
      <c r="F518" s="46"/>
      <c r="G518" s="46"/>
      <c r="H518" s="46"/>
      <c r="I518" s="47"/>
      <c r="J518" s="46"/>
      <c r="K518" s="48">
        <f>IF(J518&gt;0,I518*J518,"")</f>
      </c>
      <c r="L518" s="43"/>
      <c r="M518" s="44"/>
      <c r="N518" s="44"/>
      <c r="O518" s="44"/>
      <c r="P518" s="43"/>
    </row>
    <row r="519" spans="2:16" ht="12.75" customHeight="1">
      <c r="B519" s="49"/>
      <c r="C519" s="50" t="s">
        <v>780</v>
      </c>
      <c r="D519" s="50"/>
      <c r="E519" s="51" t="s">
        <v>781</v>
      </c>
      <c r="F519" s="52" t="s">
        <v>782</v>
      </c>
      <c r="G519" s="53">
        <v>1</v>
      </c>
      <c r="H519" s="54">
        <v>753157</v>
      </c>
      <c r="I519" s="55">
        <v>346.91</v>
      </c>
      <c r="J519" s="56"/>
      <c r="K519" s="57">
        <f>IF(J519&gt;0,I519*J519,"")</f>
      </c>
      <c r="L519" s="58" t="s">
        <v>40</v>
      </c>
      <c r="M519" s="59"/>
      <c r="N519" s="59"/>
      <c r="O519" s="59"/>
      <c r="P519" s="54">
        <v>4601887080596</v>
      </c>
    </row>
    <row r="520" spans="2:16" ht="12.75" customHeight="1">
      <c r="B520" s="49"/>
      <c r="C520" s="50" t="s">
        <v>780</v>
      </c>
      <c r="D520" s="50"/>
      <c r="E520" s="51" t="s">
        <v>783</v>
      </c>
      <c r="F520" s="52" t="s">
        <v>784</v>
      </c>
      <c r="G520" s="53">
        <v>1</v>
      </c>
      <c r="H520" s="54">
        <v>835590</v>
      </c>
      <c r="I520" s="55">
        <v>346.91</v>
      </c>
      <c r="J520" s="56"/>
      <c r="K520" s="57">
        <f>IF(J520&gt;0,I520*J520,"")</f>
      </c>
      <c r="L520" s="58" t="s">
        <v>40</v>
      </c>
      <c r="M520" s="59" t="s">
        <v>89</v>
      </c>
      <c r="N520" s="59"/>
      <c r="O520" s="59"/>
      <c r="P520" s="54">
        <v>4601887170921</v>
      </c>
    </row>
    <row r="521" spans="2:16" ht="12.75" customHeight="1">
      <c r="B521" s="49"/>
      <c r="C521" s="50" t="s">
        <v>780</v>
      </c>
      <c r="D521" s="50"/>
      <c r="E521" s="51" t="s">
        <v>785</v>
      </c>
      <c r="F521" s="52" t="s">
        <v>786</v>
      </c>
      <c r="G521" s="53">
        <v>1</v>
      </c>
      <c r="H521" s="54">
        <v>835593</v>
      </c>
      <c r="I521" s="55">
        <v>346.91</v>
      </c>
      <c r="J521" s="56"/>
      <c r="K521" s="57">
        <f>IF(J521&gt;0,I521*J521,"")</f>
      </c>
      <c r="L521" s="58" t="s">
        <v>40</v>
      </c>
      <c r="M521" s="59" t="s">
        <v>89</v>
      </c>
      <c r="N521" s="59"/>
      <c r="O521" s="59"/>
      <c r="P521" s="54">
        <v>4601887170938</v>
      </c>
    </row>
    <row r="522" spans="2:16" ht="12.75" customHeight="1">
      <c r="B522" s="49"/>
      <c r="C522" s="50" t="s">
        <v>780</v>
      </c>
      <c r="D522" s="50"/>
      <c r="E522" s="51" t="s">
        <v>787</v>
      </c>
      <c r="F522" s="52" t="s">
        <v>788</v>
      </c>
      <c r="G522" s="53">
        <v>1</v>
      </c>
      <c r="H522" s="54">
        <v>835600</v>
      </c>
      <c r="I522" s="55">
        <v>346.91</v>
      </c>
      <c r="J522" s="56"/>
      <c r="K522" s="57">
        <f>IF(J522&gt;0,I522*J522,"")</f>
      </c>
      <c r="L522" s="58" t="s">
        <v>40</v>
      </c>
      <c r="M522" s="59" t="s">
        <v>89</v>
      </c>
      <c r="N522" s="59"/>
      <c r="O522" s="59"/>
      <c r="P522" s="54">
        <v>4601887170969</v>
      </c>
    </row>
    <row r="523" spans="2:16" ht="22.5" customHeight="1">
      <c r="B523" s="49"/>
      <c r="C523" s="50" t="s">
        <v>780</v>
      </c>
      <c r="D523" s="50"/>
      <c r="E523" s="51" t="s">
        <v>789</v>
      </c>
      <c r="F523" s="52" t="s">
        <v>790</v>
      </c>
      <c r="G523" s="53">
        <v>1</v>
      </c>
      <c r="H523" s="54">
        <v>835595</v>
      </c>
      <c r="I523" s="55">
        <v>346.91</v>
      </c>
      <c r="J523" s="56"/>
      <c r="K523" s="57">
        <f>IF(J523&gt;0,I523*J523,"")</f>
      </c>
      <c r="L523" s="58" t="s">
        <v>40</v>
      </c>
      <c r="M523" s="59" t="s">
        <v>89</v>
      </c>
      <c r="N523" s="59"/>
      <c r="O523" s="59"/>
      <c r="P523" s="54">
        <v>4601887170945</v>
      </c>
    </row>
    <row r="524" spans="2:16" ht="22.5" customHeight="1">
      <c r="B524" s="49"/>
      <c r="C524" s="50" t="s">
        <v>780</v>
      </c>
      <c r="D524" s="50"/>
      <c r="E524" s="51" t="s">
        <v>791</v>
      </c>
      <c r="F524" s="52" t="s">
        <v>792</v>
      </c>
      <c r="G524" s="53">
        <v>1</v>
      </c>
      <c r="H524" s="54">
        <v>835597</v>
      </c>
      <c r="I524" s="55">
        <v>346.91</v>
      </c>
      <c r="J524" s="56"/>
      <c r="K524" s="57">
        <f>IF(J524&gt;0,I524*J524,"")</f>
      </c>
      <c r="L524" s="58" t="s">
        <v>40</v>
      </c>
      <c r="M524" s="59" t="s">
        <v>89</v>
      </c>
      <c r="N524" s="59"/>
      <c r="O524" s="59"/>
      <c r="P524" s="54">
        <v>4601887170952</v>
      </c>
    </row>
    <row r="525" spans="3:16" ht="12.75" customHeight="1">
      <c r="C525" s="45" t="s">
        <v>793</v>
      </c>
      <c r="D525" s="46"/>
      <c r="E525" s="46"/>
      <c r="F525" s="46"/>
      <c r="G525" s="46"/>
      <c r="H525" s="46"/>
      <c r="I525" s="47"/>
      <c r="J525" s="46"/>
      <c r="K525" s="48">
        <f>IF(J525&gt;0,I525*J525,"")</f>
      </c>
      <c r="L525" s="43"/>
      <c r="M525" s="44"/>
      <c r="N525" s="44"/>
      <c r="O525" s="44"/>
      <c r="P525" s="43"/>
    </row>
    <row r="526" spans="2:16" ht="22.5" customHeight="1">
      <c r="B526" s="49"/>
      <c r="C526" s="50" t="s">
        <v>793</v>
      </c>
      <c r="D526" s="50"/>
      <c r="E526" s="51"/>
      <c r="F526" s="52" t="s">
        <v>794</v>
      </c>
      <c r="G526" s="53">
        <v>1</v>
      </c>
      <c r="H526" s="54">
        <v>753159</v>
      </c>
      <c r="I526" s="55">
        <v>661.05</v>
      </c>
      <c r="J526" s="56"/>
      <c r="K526" s="57">
        <f>IF(J526&gt;0,I526*J526,"")</f>
      </c>
      <c r="L526" s="58" t="s">
        <v>40</v>
      </c>
      <c r="M526" s="59"/>
      <c r="N526" s="59"/>
      <c r="O526" s="59" t="s">
        <v>57</v>
      </c>
      <c r="P526" s="54">
        <v>4601887094647</v>
      </c>
    </row>
    <row r="527" spans="3:16" ht="12.75" customHeight="1">
      <c r="C527" s="45" t="s">
        <v>795</v>
      </c>
      <c r="D527" s="46"/>
      <c r="E527" s="46"/>
      <c r="F527" s="46"/>
      <c r="G527" s="46"/>
      <c r="H527" s="46"/>
      <c r="I527" s="47"/>
      <c r="J527" s="46"/>
      <c r="K527" s="48">
        <f>IF(J527&gt;0,I527*J527,"")</f>
      </c>
      <c r="L527" s="43"/>
      <c r="M527" s="44"/>
      <c r="N527" s="44"/>
      <c r="O527" s="44"/>
      <c r="P527" s="43"/>
    </row>
    <row r="528" spans="2:16" ht="22.5" customHeight="1">
      <c r="B528" s="49"/>
      <c r="C528" s="50" t="s">
        <v>795</v>
      </c>
      <c r="D528" s="50"/>
      <c r="E528" s="51" t="s">
        <v>796</v>
      </c>
      <c r="F528" s="52" t="s">
        <v>797</v>
      </c>
      <c r="G528" s="53">
        <v>1</v>
      </c>
      <c r="H528" s="54">
        <v>753160</v>
      </c>
      <c r="I528" s="55">
        <v>225.99999999999997</v>
      </c>
      <c r="J528" s="56"/>
      <c r="K528" s="57">
        <f>IF(J528&gt;0,I528*J528,"")</f>
      </c>
      <c r="L528" s="58" t="s">
        <v>40</v>
      </c>
      <c r="M528" s="59"/>
      <c r="N528" s="59"/>
      <c r="O528" s="59" t="s">
        <v>57</v>
      </c>
      <c r="P528" s="54">
        <v>4601887218166</v>
      </c>
    </row>
    <row r="529" spans="2:16" ht="22.5" customHeight="1">
      <c r="B529" s="49"/>
      <c r="C529" s="50" t="s">
        <v>795</v>
      </c>
      <c r="D529" s="50"/>
      <c r="E529" s="51" t="s">
        <v>798</v>
      </c>
      <c r="F529" s="52" t="s">
        <v>799</v>
      </c>
      <c r="G529" s="53">
        <v>1</v>
      </c>
      <c r="H529" s="54">
        <v>827701</v>
      </c>
      <c r="I529" s="55">
        <v>1073.5</v>
      </c>
      <c r="J529" s="56"/>
      <c r="K529" s="57">
        <f>IF(J529&gt;0,I529*J529,"")</f>
      </c>
      <c r="L529" s="58" t="s">
        <v>40</v>
      </c>
      <c r="M529" s="59"/>
      <c r="N529" s="59"/>
      <c r="O529" s="59"/>
      <c r="P529" s="54">
        <v>4601887057383</v>
      </c>
    </row>
    <row r="530" spans="2:16" ht="45" customHeight="1">
      <c r="B530" s="49"/>
      <c r="C530" s="50" t="s">
        <v>795</v>
      </c>
      <c r="D530" s="50"/>
      <c r="E530" s="51" t="s">
        <v>800</v>
      </c>
      <c r="F530" s="52" t="s">
        <v>801</v>
      </c>
      <c r="G530" s="53">
        <v>1</v>
      </c>
      <c r="H530" s="54">
        <v>835626</v>
      </c>
      <c r="I530" s="55">
        <v>1073.5</v>
      </c>
      <c r="J530" s="56"/>
      <c r="K530" s="57">
        <f>IF(J530&gt;0,I530*J530,"")</f>
      </c>
      <c r="L530" s="58" t="s">
        <v>40</v>
      </c>
      <c r="M530" s="59" t="s">
        <v>89</v>
      </c>
      <c r="N530" s="59"/>
      <c r="O530" s="59"/>
      <c r="P530" s="54">
        <v>4601887170907</v>
      </c>
    </row>
    <row r="531" spans="3:16" ht="12.75" customHeight="1">
      <c r="C531" s="45" t="s">
        <v>802</v>
      </c>
      <c r="D531" s="46"/>
      <c r="E531" s="46"/>
      <c r="F531" s="46"/>
      <c r="G531" s="46"/>
      <c r="H531" s="46"/>
      <c r="I531" s="47"/>
      <c r="J531" s="46"/>
      <c r="K531" s="48">
        <f>IF(J531&gt;0,I531*J531,"")</f>
      </c>
      <c r="L531" s="43"/>
      <c r="M531" s="44"/>
      <c r="N531" s="44"/>
      <c r="O531" s="44"/>
      <c r="P531" s="43"/>
    </row>
    <row r="532" spans="2:16" ht="12.75" customHeight="1">
      <c r="B532" s="49"/>
      <c r="C532" s="50" t="s">
        <v>802</v>
      </c>
      <c r="D532" s="50"/>
      <c r="E532" s="51" t="s">
        <v>803</v>
      </c>
      <c r="F532" s="52" t="s">
        <v>804</v>
      </c>
      <c r="G532" s="53">
        <v>1</v>
      </c>
      <c r="H532" s="54">
        <v>820600</v>
      </c>
      <c r="I532" s="55">
        <v>1073.5</v>
      </c>
      <c r="J532" s="56"/>
      <c r="K532" s="57">
        <f>IF(J532&gt;0,I532*J532,"")</f>
      </c>
      <c r="L532" s="58" t="s">
        <v>40</v>
      </c>
      <c r="M532" s="59"/>
      <c r="N532" s="59"/>
      <c r="O532" s="59"/>
      <c r="P532" s="54">
        <v>4601887071655</v>
      </c>
    </row>
    <row r="533" spans="2:16" ht="22.5" customHeight="1">
      <c r="B533" s="49"/>
      <c r="C533" s="50" t="s">
        <v>802</v>
      </c>
      <c r="D533" s="50"/>
      <c r="E533" s="51" t="s">
        <v>805</v>
      </c>
      <c r="F533" s="52" t="s">
        <v>806</v>
      </c>
      <c r="G533" s="53">
        <v>1</v>
      </c>
      <c r="H533" s="54">
        <v>753161</v>
      </c>
      <c r="I533" s="55">
        <v>225.99999999999997</v>
      </c>
      <c r="J533" s="56"/>
      <c r="K533" s="57">
        <f>IF(J533&gt;0,I533*J533,"")</f>
      </c>
      <c r="L533" s="58" t="s">
        <v>40</v>
      </c>
      <c r="M533" s="59"/>
      <c r="N533" s="59"/>
      <c r="O533" s="59" t="s">
        <v>57</v>
      </c>
      <c r="P533" s="54">
        <v>4601887218173</v>
      </c>
    </row>
    <row r="534" spans="3:16" ht="12.75" customHeight="1">
      <c r="C534" s="45" t="s">
        <v>807</v>
      </c>
      <c r="D534" s="46"/>
      <c r="E534" s="46"/>
      <c r="F534" s="46"/>
      <c r="G534" s="46"/>
      <c r="H534" s="46"/>
      <c r="I534" s="47"/>
      <c r="J534" s="46"/>
      <c r="K534" s="48">
        <f>IF(J534&gt;0,I534*J534,"")</f>
      </c>
      <c r="L534" s="43"/>
      <c r="M534" s="44"/>
      <c r="N534" s="44"/>
      <c r="O534" s="44"/>
      <c r="P534" s="43"/>
    </row>
    <row r="535" spans="2:16" ht="22.5" customHeight="1">
      <c r="B535" s="49"/>
      <c r="C535" s="50" t="s">
        <v>807</v>
      </c>
      <c r="D535" s="50"/>
      <c r="E535" s="51" t="s">
        <v>808</v>
      </c>
      <c r="F535" s="52" t="s">
        <v>809</v>
      </c>
      <c r="G535" s="53">
        <v>1</v>
      </c>
      <c r="H535" s="54">
        <v>835378</v>
      </c>
      <c r="I535" s="55">
        <v>1073.5</v>
      </c>
      <c r="J535" s="56"/>
      <c r="K535" s="61">
        <f>IF(J535&gt;0,I535*J535,"")</f>
      </c>
      <c r="L535" s="58" t="s">
        <v>40</v>
      </c>
      <c r="M535" s="62" t="s">
        <v>89</v>
      </c>
      <c r="N535" s="59"/>
      <c r="O535" s="59"/>
      <c r="P535" s="54">
        <v>4601887170914</v>
      </c>
    </row>
    <row r="536" spans="3:16" ht="12.75" customHeight="1">
      <c r="C536" s="45" t="s">
        <v>810</v>
      </c>
      <c r="D536" s="46"/>
      <c r="E536" s="46"/>
      <c r="F536" s="46"/>
      <c r="G536" s="46"/>
      <c r="H536" s="46"/>
      <c r="I536" s="47"/>
      <c r="J536" s="46"/>
      <c r="K536" s="48">
        <f>IF(J536&gt;0,I536*J536,"")</f>
      </c>
      <c r="L536" s="43"/>
      <c r="M536" s="44"/>
      <c r="N536" s="44"/>
      <c r="O536" s="44"/>
      <c r="P536" s="43"/>
    </row>
    <row r="537" spans="2:16" ht="12.75" customHeight="1">
      <c r="B537" s="49"/>
      <c r="C537" s="50" t="s">
        <v>810</v>
      </c>
      <c r="D537" s="50"/>
      <c r="E537" s="51" t="s">
        <v>811</v>
      </c>
      <c r="F537" s="52" t="s">
        <v>812</v>
      </c>
      <c r="G537" s="53">
        <v>1</v>
      </c>
      <c r="H537" s="54">
        <v>753163</v>
      </c>
      <c r="I537" s="55">
        <v>231.64999999999998</v>
      </c>
      <c r="J537" s="56"/>
      <c r="K537" s="57">
        <f>IF(J537&gt;0,I537*J537,"")</f>
      </c>
      <c r="L537" s="58" t="s">
        <v>40</v>
      </c>
      <c r="M537" s="59"/>
      <c r="N537" s="59"/>
      <c r="O537" s="59"/>
      <c r="P537" s="54">
        <v>4601887191209</v>
      </c>
    </row>
    <row r="538" spans="2:16" ht="12.75" customHeight="1">
      <c r="B538" s="49"/>
      <c r="C538" s="50" t="s">
        <v>810</v>
      </c>
      <c r="D538" s="50"/>
      <c r="E538" s="51" t="s">
        <v>813</v>
      </c>
      <c r="F538" s="52" t="s">
        <v>814</v>
      </c>
      <c r="G538" s="53">
        <v>1</v>
      </c>
      <c r="H538" s="54">
        <v>753164</v>
      </c>
      <c r="I538" s="55">
        <v>231.64999999999998</v>
      </c>
      <c r="J538" s="56"/>
      <c r="K538" s="57">
        <f>IF(J538&gt;0,I538*J538,"")</f>
      </c>
      <c r="L538" s="58" t="s">
        <v>40</v>
      </c>
      <c r="M538" s="59"/>
      <c r="N538" s="59"/>
      <c r="O538" s="59"/>
      <c r="P538" s="54">
        <v>4601887191216</v>
      </c>
    </row>
    <row r="539" spans="2:16" ht="22.5" customHeight="1">
      <c r="B539" s="49"/>
      <c r="C539" s="50" t="s">
        <v>810</v>
      </c>
      <c r="D539" s="50"/>
      <c r="E539" s="51" t="s">
        <v>815</v>
      </c>
      <c r="F539" s="52" t="s">
        <v>816</v>
      </c>
      <c r="G539" s="53">
        <v>1</v>
      </c>
      <c r="H539" s="54">
        <v>820601</v>
      </c>
      <c r="I539" s="55">
        <v>231.64999999999998</v>
      </c>
      <c r="J539" s="56"/>
      <c r="K539" s="57">
        <f>IF(J539&gt;0,I539*J539,"")</f>
      </c>
      <c r="L539" s="58" t="s">
        <v>40</v>
      </c>
      <c r="M539" s="59"/>
      <c r="N539" s="59"/>
      <c r="O539" s="59"/>
      <c r="P539" s="54">
        <v>4601887055006</v>
      </c>
    </row>
    <row r="540" spans="3:16" ht="12.75" customHeight="1">
      <c r="C540" s="40" t="s">
        <v>817</v>
      </c>
      <c r="D540" s="40"/>
      <c r="E540" s="40"/>
      <c r="F540" s="40"/>
      <c r="G540" s="40"/>
      <c r="H540" s="40"/>
      <c r="I540" s="41"/>
      <c r="J540" s="40"/>
      <c r="K540" s="42">
        <f>IF(J540&gt;0,I540*J540,"")</f>
      </c>
      <c r="L540" s="43"/>
      <c r="M540" s="44"/>
      <c r="N540" s="44"/>
      <c r="O540" s="44"/>
      <c r="P540" s="43"/>
    </row>
    <row r="541" spans="3:16" ht="12.75" customHeight="1">
      <c r="C541" s="45" t="s">
        <v>818</v>
      </c>
      <c r="D541" s="46"/>
      <c r="E541" s="46"/>
      <c r="F541" s="46"/>
      <c r="G541" s="46"/>
      <c r="H541" s="46"/>
      <c r="I541" s="47"/>
      <c r="J541" s="46"/>
      <c r="K541" s="48">
        <f>IF(J541&gt;0,I541*J541,"")</f>
      </c>
      <c r="L541" s="43"/>
      <c r="M541" s="44"/>
      <c r="N541" s="44"/>
      <c r="O541" s="44"/>
      <c r="P541" s="43"/>
    </row>
    <row r="542" spans="2:16" ht="11.25" customHeight="1">
      <c r="B542" s="49"/>
      <c r="C542" s="50" t="s">
        <v>818</v>
      </c>
      <c r="D542" s="50"/>
      <c r="E542" s="51" t="s">
        <v>819</v>
      </c>
      <c r="F542" s="52" t="s">
        <v>820</v>
      </c>
      <c r="G542" s="53">
        <v>1</v>
      </c>
      <c r="H542" s="54">
        <v>820553</v>
      </c>
      <c r="I542" s="55">
        <v>435.04999999999995</v>
      </c>
      <c r="J542" s="56"/>
      <c r="K542" s="57">
        <f>IF(J542&gt;0,I542*J542,"")</f>
      </c>
      <c r="L542" s="58" t="s">
        <v>40</v>
      </c>
      <c r="M542" s="59"/>
      <c r="N542" s="59"/>
      <c r="O542" s="59"/>
      <c r="P542" s="54">
        <v>4601887049807</v>
      </c>
    </row>
    <row r="543" spans="2:16" ht="11.25" customHeight="1">
      <c r="B543" s="49"/>
      <c r="C543" s="50" t="s">
        <v>818</v>
      </c>
      <c r="D543" s="50"/>
      <c r="E543" s="51" t="s">
        <v>821</v>
      </c>
      <c r="F543" s="52" t="s">
        <v>822</v>
      </c>
      <c r="G543" s="53">
        <v>1</v>
      </c>
      <c r="H543" s="54">
        <v>820555</v>
      </c>
      <c r="I543" s="55">
        <v>435.04999999999995</v>
      </c>
      <c r="J543" s="56"/>
      <c r="K543" s="57">
        <f>IF(J543&gt;0,I543*J543,"")</f>
      </c>
      <c r="L543" s="58" t="s">
        <v>40</v>
      </c>
      <c r="M543" s="59"/>
      <c r="N543" s="59"/>
      <c r="O543" s="59"/>
      <c r="P543" s="54">
        <v>4601887049814</v>
      </c>
    </row>
    <row r="544" spans="3:16" ht="12.75" customHeight="1">
      <c r="C544" s="45" t="s">
        <v>823</v>
      </c>
      <c r="D544" s="46"/>
      <c r="E544" s="46"/>
      <c r="F544" s="46"/>
      <c r="G544" s="46"/>
      <c r="H544" s="46"/>
      <c r="I544" s="47"/>
      <c r="J544" s="46"/>
      <c r="K544" s="48">
        <f>IF(J544&gt;0,I544*J544,"")</f>
      </c>
      <c r="L544" s="43"/>
      <c r="M544" s="44"/>
      <c r="N544" s="44"/>
      <c r="O544" s="44"/>
      <c r="P544" s="43"/>
    </row>
    <row r="545" spans="2:16" ht="22.5" customHeight="1">
      <c r="B545" s="49"/>
      <c r="C545" s="50" t="s">
        <v>823</v>
      </c>
      <c r="D545" s="50"/>
      <c r="E545" s="51"/>
      <c r="F545" s="52" t="s">
        <v>824</v>
      </c>
      <c r="G545" s="53">
        <v>1</v>
      </c>
      <c r="H545" s="54">
        <v>820556</v>
      </c>
      <c r="I545" s="55">
        <v>361.6</v>
      </c>
      <c r="J545" s="56"/>
      <c r="K545" s="57">
        <f>IF(J545&gt;0,I545*J545,"")</f>
      </c>
      <c r="L545" s="58" t="s">
        <v>40</v>
      </c>
      <c r="M545" s="59"/>
      <c r="N545" s="59"/>
      <c r="O545" s="59"/>
      <c r="P545" s="54">
        <v>4601887049838</v>
      </c>
    </row>
    <row r="546" spans="3:16" ht="12.75" customHeight="1">
      <c r="C546" s="45" t="s">
        <v>825</v>
      </c>
      <c r="D546" s="46"/>
      <c r="E546" s="46"/>
      <c r="F546" s="46"/>
      <c r="G546" s="46"/>
      <c r="H546" s="46"/>
      <c r="I546" s="47"/>
      <c r="J546" s="46"/>
      <c r="K546" s="48">
        <f>IF(J546&gt;0,I546*J546,"")</f>
      </c>
      <c r="L546" s="43"/>
      <c r="M546" s="44"/>
      <c r="N546" s="44"/>
      <c r="O546" s="44"/>
      <c r="P546" s="43"/>
    </row>
    <row r="547" spans="2:16" ht="22.5" customHeight="1">
      <c r="B547" s="49"/>
      <c r="C547" s="50" t="s">
        <v>825</v>
      </c>
      <c r="D547" s="50"/>
      <c r="E547" s="51" t="s">
        <v>235</v>
      </c>
      <c r="F547" s="52" t="s">
        <v>236</v>
      </c>
      <c r="G547" s="53">
        <v>1</v>
      </c>
      <c r="H547" s="54">
        <v>835636</v>
      </c>
      <c r="I547" s="55">
        <v>389.85</v>
      </c>
      <c r="J547" s="56"/>
      <c r="K547" s="57">
        <f>IF(J547&gt;0,I547*J547,"")</f>
      </c>
      <c r="L547" s="58" t="s">
        <v>40</v>
      </c>
      <c r="M547" s="59" t="s">
        <v>89</v>
      </c>
      <c r="N547" s="59"/>
      <c r="O547" s="59"/>
      <c r="P547" s="54">
        <v>4601887287643</v>
      </c>
    </row>
    <row r="548" spans="3:16" ht="12.75" customHeight="1">
      <c r="C548" s="45" t="s">
        <v>826</v>
      </c>
      <c r="D548" s="46"/>
      <c r="E548" s="46"/>
      <c r="F548" s="46"/>
      <c r="G548" s="46"/>
      <c r="H548" s="46"/>
      <c r="I548" s="47"/>
      <c r="J548" s="46"/>
      <c r="K548" s="48">
        <f>IF(J548&gt;0,I548*J548,"")</f>
      </c>
      <c r="L548" s="43"/>
      <c r="M548" s="44"/>
      <c r="N548" s="44"/>
      <c r="O548" s="44"/>
      <c r="P548" s="43"/>
    </row>
    <row r="549" spans="2:16" ht="22.5" customHeight="1">
      <c r="B549" s="49"/>
      <c r="C549" s="50" t="s">
        <v>826</v>
      </c>
      <c r="D549" s="50"/>
      <c r="E549" s="51" t="s">
        <v>235</v>
      </c>
      <c r="F549" s="52" t="s">
        <v>236</v>
      </c>
      <c r="G549" s="53">
        <v>1</v>
      </c>
      <c r="H549" s="54">
        <v>794014</v>
      </c>
      <c r="I549" s="55">
        <v>361.6</v>
      </c>
      <c r="J549" s="56"/>
      <c r="K549" s="57">
        <f>IF(J549&gt;0,I549*J549,"")</f>
      </c>
      <c r="L549" s="58" t="s">
        <v>40</v>
      </c>
      <c r="M549" s="59"/>
      <c r="N549" s="59"/>
      <c r="O549" s="59"/>
      <c r="P549" s="54">
        <v>4601887367901</v>
      </c>
    </row>
    <row r="550" spans="3:16" ht="12.75" customHeight="1">
      <c r="C550" s="45" t="s">
        <v>827</v>
      </c>
      <c r="D550" s="46"/>
      <c r="E550" s="46"/>
      <c r="F550" s="46"/>
      <c r="G550" s="46"/>
      <c r="H550" s="46"/>
      <c r="I550" s="47"/>
      <c r="J550" s="46"/>
      <c r="K550" s="48">
        <f>IF(J550&gt;0,I550*J550,"")</f>
      </c>
      <c r="L550" s="43"/>
      <c r="M550" s="44"/>
      <c r="N550" s="44"/>
      <c r="O550" s="44"/>
      <c r="P550" s="43"/>
    </row>
    <row r="551" spans="2:16" ht="33.75" customHeight="1">
      <c r="B551" s="49"/>
      <c r="C551" s="50" t="s">
        <v>827</v>
      </c>
      <c r="D551" s="50"/>
      <c r="E551" s="51" t="s">
        <v>673</v>
      </c>
      <c r="F551" s="52" t="s">
        <v>674</v>
      </c>
      <c r="G551" s="53">
        <v>1</v>
      </c>
      <c r="H551" s="54">
        <v>787335</v>
      </c>
      <c r="I551" s="55">
        <v>468.94999999999993</v>
      </c>
      <c r="J551" s="56"/>
      <c r="K551" s="57">
        <f>IF(J551&gt;0,I551*J551,"")</f>
      </c>
      <c r="L551" s="58" t="s">
        <v>40</v>
      </c>
      <c r="M551" s="59"/>
      <c r="N551" s="59"/>
      <c r="O551" s="59"/>
      <c r="P551" s="54">
        <v>4601887366072</v>
      </c>
    </row>
    <row r="552" spans="2:16" ht="33.75" customHeight="1">
      <c r="B552" s="49"/>
      <c r="C552" s="50" t="s">
        <v>827</v>
      </c>
      <c r="D552" s="50"/>
      <c r="E552" s="51" t="s">
        <v>828</v>
      </c>
      <c r="F552" s="52" t="s">
        <v>829</v>
      </c>
      <c r="G552" s="53">
        <v>1</v>
      </c>
      <c r="H552" s="54">
        <v>812277</v>
      </c>
      <c r="I552" s="55">
        <v>468.94999999999993</v>
      </c>
      <c r="J552" s="56"/>
      <c r="K552" s="57">
        <f>IF(J552&gt;0,I552*J552,"")</f>
      </c>
      <c r="L552" s="58" t="s">
        <v>40</v>
      </c>
      <c r="M552" s="59"/>
      <c r="N552" s="59"/>
      <c r="O552" s="59"/>
      <c r="P552" s="54">
        <v>4601887107606</v>
      </c>
    </row>
    <row r="553" spans="3:16" ht="12.75" customHeight="1">
      <c r="C553" s="45" t="s">
        <v>830</v>
      </c>
      <c r="D553" s="46"/>
      <c r="E553" s="46"/>
      <c r="F553" s="46"/>
      <c r="G553" s="46"/>
      <c r="H553" s="46"/>
      <c r="I553" s="47"/>
      <c r="J553" s="46"/>
      <c r="K553" s="48">
        <f>IF(J553&gt;0,I553*J553,"")</f>
      </c>
      <c r="L553" s="43"/>
      <c r="M553" s="44"/>
      <c r="N553" s="44"/>
      <c r="O553" s="44"/>
      <c r="P553" s="43"/>
    </row>
    <row r="554" spans="2:16" ht="22.5" customHeight="1">
      <c r="B554" s="49"/>
      <c r="C554" s="50" t="s">
        <v>830</v>
      </c>
      <c r="D554" s="50"/>
      <c r="E554" s="51" t="s">
        <v>831</v>
      </c>
      <c r="F554" s="52" t="s">
        <v>832</v>
      </c>
      <c r="G554" s="53">
        <v>1</v>
      </c>
      <c r="H554" s="54">
        <v>820595</v>
      </c>
      <c r="I554" s="55">
        <v>497.19999999999993</v>
      </c>
      <c r="J554" s="56"/>
      <c r="K554" s="57">
        <f>IF(J554&gt;0,I554*J554,"")</f>
      </c>
      <c r="L554" s="58" t="s">
        <v>40</v>
      </c>
      <c r="M554" s="59"/>
      <c r="N554" s="59"/>
      <c r="O554" s="59"/>
      <c r="P554" s="54">
        <v>4601887071556</v>
      </c>
    </row>
    <row r="555" spans="2:16" ht="22.5" customHeight="1">
      <c r="B555" s="49"/>
      <c r="C555" s="50" t="s">
        <v>830</v>
      </c>
      <c r="D555" s="50"/>
      <c r="E555" s="51" t="s">
        <v>833</v>
      </c>
      <c r="F555" s="52" t="s">
        <v>834</v>
      </c>
      <c r="G555" s="53">
        <v>1</v>
      </c>
      <c r="H555" s="54">
        <v>820596</v>
      </c>
      <c r="I555" s="55">
        <v>497.19999999999993</v>
      </c>
      <c r="J555" s="56"/>
      <c r="K555" s="57">
        <f>IF(J555&gt;0,I555*J555,"")</f>
      </c>
      <c r="L555" s="58" t="s">
        <v>40</v>
      </c>
      <c r="M555" s="59"/>
      <c r="N555" s="59"/>
      <c r="O555" s="59"/>
      <c r="P555" s="54">
        <v>4601887112846</v>
      </c>
    </row>
    <row r="556" spans="2:16" ht="22.5" customHeight="1">
      <c r="B556" s="49"/>
      <c r="C556" s="50" t="s">
        <v>830</v>
      </c>
      <c r="D556" s="50"/>
      <c r="E556" s="51" t="s">
        <v>835</v>
      </c>
      <c r="F556" s="52" t="s">
        <v>836</v>
      </c>
      <c r="G556" s="53">
        <v>1</v>
      </c>
      <c r="H556" s="54">
        <v>820597</v>
      </c>
      <c r="I556" s="55">
        <v>497.19999999999993</v>
      </c>
      <c r="J556" s="56"/>
      <c r="K556" s="57">
        <f>IF(J556&gt;0,I556*J556,"")</f>
      </c>
      <c r="L556" s="58" t="s">
        <v>40</v>
      </c>
      <c r="M556" s="59"/>
      <c r="N556" s="59"/>
      <c r="O556" s="59"/>
      <c r="P556" s="54">
        <v>4601887071648</v>
      </c>
    </row>
    <row r="557" spans="2:16" ht="22.5" customHeight="1">
      <c r="B557" s="49"/>
      <c r="C557" s="50" t="s">
        <v>830</v>
      </c>
      <c r="D557" s="50"/>
      <c r="E557" s="51" t="s">
        <v>837</v>
      </c>
      <c r="F557" s="52" t="s">
        <v>838</v>
      </c>
      <c r="G557" s="53">
        <v>1</v>
      </c>
      <c r="H557" s="54">
        <v>820598</v>
      </c>
      <c r="I557" s="55">
        <v>497.19999999999993</v>
      </c>
      <c r="J557" s="56"/>
      <c r="K557" s="57">
        <f>IF(J557&gt;0,I557*J557,"")</f>
      </c>
      <c r="L557" s="58" t="s">
        <v>40</v>
      </c>
      <c r="M557" s="59"/>
      <c r="N557" s="59"/>
      <c r="O557" s="59"/>
      <c r="P557" s="54">
        <v>4601887052463</v>
      </c>
    </row>
    <row r="558" spans="3:16" ht="12.75" customHeight="1">
      <c r="C558" s="45" t="s">
        <v>839</v>
      </c>
      <c r="D558" s="46"/>
      <c r="E558" s="46"/>
      <c r="F558" s="46"/>
      <c r="G558" s="46"/>
      <c r="H558" s="46"/>
      <c r="I558" s="47"/>
      <c r="J558" s="46"/>
      <c r="K558" s="48">
        <f>IF(J558&gt;0,I558*J558,"")</f>
      </c>
      <c r="L558" s="43"/>
      <c r="M558" s="44"/>
      <c r="N558" s="44"/>
      <c r="O558" s="44"/>
      <c r="P558" s="43"/>
    </row>
    <row r="559" spans="2:16" ht="11.25" customHeight="1">
      <c r="B559" s="49"/>
      <c r="C559" s="50" t="s">
        <v>839</v>
      </c>
      <c r="D559" s="50"/>
      <c r="E559" s="51" t="s">
        <v>805</v>
      </c>
      <c r="F559" s="52" t="s">
        <v>806</v>
      </c>
      <c r="G559" s="53">
        <v>1</v>
      </c>
      <c r="H559" s="54">
        <v>761844</v>
      </c>
      <c r="I559" s="55">
        <v>305.09999999999997</v>
      </c>
      <c r="J559" s="56"/>
      <c r="K559" s="57">
        <f>IF(J559&gt;0,I559*J559,"")</f>
      </c>
      <c r="L559" s="58" t="s">
        <v>40</v>
      </c>
      <c r="M559" s="59"/>
      <c r="N559" s="59"/>
      <c r="O559" s="59"/>
      <c r="P559" s="54">
        <v>4601887327028</v>
      </c>
    </row>
    <row r="560" spans="3:16" ht="12.75" customHeight="1">
      <c r="C560" s="40" t="s">
        <v>840</v>
      </c>
      <c r="D560" s="40"/>
      <c r="E560" s="40"/>
      <c r="F560" s="40"/>
      <c r="G560" s="40"/>
      <c r="H560" s="40"/>
      <c r="I560" s="41"/>
      <c r="J560" s="40"/>
      <c r="K560" s="42">
        <f>IF(J560&gt;0,I560*J560,"")</f>
      </c>
      <c r="L560" s="43"/>
      <c r="M560" s="44"/>
      <c r="N560" s="44"/>
      <c r="O560" s="44"/>
      <c r="P560" s="43"/>
    </row>
    <row r="561" spans="3:16" ht="12.75" customHeight="1">
      <c r="C561" s="45" t="s">
        <v>841</v>
      </c>
      <c r="D561" s="46"/>
      <c r="E561" s="46"/>
      <c r="F561" s="46"/>
      <c r="G561" s="46"/>
      <c r="H561" s="46"/>
      <c r="I561" s="47"/>
      <c r="J561" s="46"/>
      <c r="K561" s="48">
        <f>IF(J561&gt;0,I561*J561,"")</f>
      </c>
      <c r="L561" s="43"/>
      <c r="M561" s="44"/>
      <c r="N561" s="44"/>
      <c r="O561" s="44"/>
      <c r="P561" s="43"/>
    </row>
    <row r="562" spans="2:16" ht="11.25" customHeight="1">
      <c r="B562" s="49"/>
      <c r="C562" s="50" t="s">
        <v>841</v>
      </c>
      <c r="D562" s="50"/>
      <c r="E562" s="51" t="s">
        <v>556</v>
      </c>
      <c r="F562" s="52" t="s">
        <v>557</v>
      </c>
      <c r="G562" s="53">
        <v>1</v>
      </c>
      <c r="H562" s="54">
        <v>757732</v>
      </c>
      <c r="I562" s="55">
        <v>129.95</v>
      </c>
      <c r="J562" s="56"/>
      <c r="K562" s="57">
        <f>IF(J562&gt;0,I562*J562,"")</f>
      </c>
      <c r="L562" s="58" t="s">
        <v>40</v>
      </c>
      <c r="M562" s="59"/>
      <c r="N562" s="59"/>
      <c r="O562" s="59"/>
      <c r="P562" s="54">
        <v>4601887324195</v>
      </c>
    </row>
    <row r="563" spans="3:16" ht="12.75" customHeight="1">
      <c r="C563" s="45" t="s">
        <v>842</v>
      </c>
      <c r="D563" s="46"/>
      <c r="E563" s="46"/>
      <c r="F563" s="46"/>
      <c r="G563" s="46"/>
      <c r="H563" s="46"/>
      <c r="I563" s="47"/>
      <c r="J563" s="46"/>
      <c r="K563" s="48">
        <f>IF(J563&gt;0,I563*J563,"")</f>
      </c>
      <c r="L563" s="43"/>
      <c r="M563" s="44"/>
      <c r="N563" s="44"/>
      <c r="O563" s="44"/>
      <c r="P563" s="43"/>
    </row>
    <row r="564" spans="2:16" ht="11.25" customHeight="1">
      <c r="B564" s="49"/>
      <c r="C564" s="50" t="s">
        <v>842</v>
      </c>
      <c r="D564" s="50"/>
      <c r="E564" s="51" t="s">
        <v>843</v>
      </c>
      <c r="F564" s="52" t="s">
        <v>844</v>
      </c>
      <c r="G564" s="53">
        <v>1</v>
      </c>
      <c r="H564" s="54">
        <v>827671</v>
      </c>
      <c r="I564" s="55">
        <v>152.54999999999998</v>
      </c>
      <c r="J564" s="56"/>
      <c r="K564" s="57">
        <f>IF(J564&gt;0,I564*J564,"")</f>
      </c>
      <c r="L564" s="58" t="s">
        <v>40</v>
      </c>
      <c r="M564" s="59"/>
      <c r="N564" s="59"/>
      <c r="O564" s="59"/>
      <c r="P564" s="54">
        <v>4601887057192</v>
      </c>
    </row>
    <row r="565" spans="2:16" ht="11.25" customHeight="1">
      <c r="B565" s="49"/>
      <c r="C565" s="50" t="s">
        <v>842</v>
      </c>
      <c r="D565" s="50"/>
      <c r="E565" s="51" t="s">
        <v>570</v>
      </c>
      <c r="F565" s="52" t="s">
        <v>541</v>
      </c>
      <c r="G565" s="53">
        <v>1</v>
      </c>
      <c r="H565" s="54">
        <v>757735</v>
      </c>
      <c r="I565" s="55">
        <v>152.54999999999998</v>
      </c>
      <c r="J565" s="56"/>
      <c r="K565" s="57">
        <f>IF(J565&gt;0,I565*J565,"")</f>
      </c>
      <c r="L565" s="58" t="s">
        <v>40</v>
      </c>
      <c r="M565" s="59"/>
      <c r="N565" s="59"/>
      <c r="O565" s="59"/>
      <c r="P565" s="54">
        <v>4601887323792</v>
      </c>
    </row>
    <row r="566" spans="2:16" ht="11.25" customHeight="1">
      <c r="B566" s="49"/>
      <c r="C566" s="50" t="s">
        <v>842</v>
      </c>
      <c r="D566" s="50"/>
      <c r="E566" s="51" t="s">
        <v>845</v>
      </c>
      <c r="F566" s="52" t="s">
        <v>578</v>
      </c>
      <c r="G566" s="53">
        <v>1</v>
      </c>
      <c r="H566" s="54">
        <v>787152</v>
      </c>
      <c r="I566" s="55">
        <v>152.54999999999998</v>
      </c>
      <c r="J566" s="56"/>
      <c r="K566" s="57">
        <f>IF(J566&gt;0,I566*J566,"")</f>
      </c>
      <c r="L566" s="58" t="s">
        <v>40</v>
      </c>
      <c r="M566" s="59"/>
      <c r="N566" s="59"/>
      <c r="O566" s="59"/>
      <c r="P566" s="54">
        <v>4601887362111</v>
      </c>
    </row>
    <row r="567" spans="2:16" ht="11.25" customHeight="1">
      <c r="B567" s="49"/>
      <c r="C567" s="50" t="s">
        <v>842</v>
      </c>
      <c r="D567" s="50"/>
      <c r="E567" s="51" t="s">
        <v>573</v>
      </c>
      <c r="F567" s="52" t="s">
        <v>574</v>
      </c>
      <c r="G567" s="53">
        <v>1</v>
      </c>
      <c r="H567" s="54">
        <v>827672</v>
      </c>
      <c r="I567" s="55">
        <v>152.54999999999998</v>
      </c>
      <c r="J567" s="56"/>
      <c r="K567" s="57">
        <f>IF(J567&gt;0,I567*J567,"")</f>
      </c>
      <c r="L567" s="58" t="s">
        <v>40</v>
      </c>
      <c r="M567" s="59"/>
      <c r="N567" s="59"/>
      <c r="O567" s="59"/>
      <c r="P567" s="54">
        <v>4601887057208</v>
      </c>
    </row>
    <row r="568" spans="3:16" ht="12.75" customHeight="1">
      <c r="C568" s="45" t="s">
        <v>846</v>
      </c>
      <c r="D568" s="46"/>
      <c r="E568" s="46"/>
      <c r="F568" s="46"/>
      <c r="G568" s="46"/>
      <c r="H568" s="46"/>
      <c r="I568" s="47"/>
      <c r="J568" s="46"/>
      <c r="K568" s="48">
        <f>IF(J568&gt;0,I568*J568,"")</f>
      </c>
      <c r="L568" s="43"/>
      <c r="M568" s="44"/>
      <c r="N568" s="44"/>
      <c r="O568" s="44"/>
      <c r="P568" s="43"/>
    </row>
    <row r="569" spans="2:16" ht="22.5" customHeight="1">
      <c r="B569" s="49"/>
      <c r="C569" s="50" t="s">
        <v>846</v>
      </c>
      <c r="D569" s="50"/>
      <c r="E569" s="51" t="s">
        <v>847</v>
      </c>
      <c r="F569" s="52" t="s">
        <v>848</v>
      </c>
      <c r="G569" s="53">
        <v>1</v>
      </c>
      <c r="H569" s="54">
        <v>757743</v>
      </c>
      <c r="I569" s="55">
        <v>118.65</v>
      </c>
      <c r="J569" s="56"/>
      <c r="K569" s="57">
        <f>IF(J569&gt;0,I569*J569,"")</f>
      </c>
      <c r="L569" s="58" t="s">
        <v>40</v>
      </c>
      <c r="M569" s="59"/>
      <c r="N569" s="59"/>
      <c r="O569" s="59"/>
      <c r="P569" s="54">
        <v>4601887323709</v>
      </c>
    </row>
    <row r="570" spans="2:16" ht="22.5" customHeight="1">
      <c r="B570" s="49"/>
      <c r="C570" s="50" t="s">
        <v>846</v>
      </c>
      <c r="D570" s="50"/>
      <c r="E570" s="51" t="s">
        <v>607</v>
      </c>
      <c r="F570" s="52" t="s">
        <v>608</v>
      </c>
      <c r="G570" s="53">
        <v>1</v>
      </c>
      <c r="H570" s="54">
        <v>757744</v>
      </c>
      <c r="I570" s="55">
        <v>118.65</v>
      </c>
      <c r="J570" s="56"/>
      <c r="K570" s="57">
        <f>IF(J570&gt;0,I570*J570,"")</f>
      </c>
      <c r="L570" s="58" t="s">
        <v>40</v>
      </c>
      <c r="M570" s="59"/>
      <c r="N570" s="59"/>
      <c r="O570" s="59"/>
      <c r="P570" s="54">
        <v>4601887323716</v>
      </c>
    </row>
    <row r="571" spans="2:16" ht="12.75" customHeight="1">
      <c r="B571" s="49"/>
      <c r="C571" s="50" t="s">
        <v>846</v>
      </c>
      <c r="D571" s="50"/>
      <c r="E571" s="51" t="s">
        <v>611</v>
      </c>
      <c r="F571" s="52" t="s">
        <v>544</v>
      </c>
      <c r="G571" s="53">
        <v>1</v>
      </c>
      <c r="H571" s="54">
        <v>757748</v>
      </c>
      <c r="I571" s="55">
        <v>118.65</v>
      </c>
      <c r="J571" s="56"/>
      <c r="K571" s="57">
        <f>IF(J571&gt;0,I571*J571,"")</f>
      </c>
      <c r="L571" s="58" t="s">
        <v>40</v>
      </c>
      <c r="M571" s="59"/>
      <c r="N571" s="59"/>
      <c r="O571" s="59"/>
      <c r="P571" s="54">
        <v>4601887301424</v>
      </c>
    </row>
    <row r="572" spans="2:16" ht="12.75" customHeight="1">
      <c r="B572" s="49"/>
      <c r="C572" s="50" t="s">
        <v>846</v>
      </c>
      <c r="D572" s="50"/>
      <c r="E572" s="51" t="s">
        <v>617</v>
      </c>
      <c r="F572" s="52" t="s">
        <v>618</v>
      </c>
      <c r="G572" s="53">
        <v>1</v>
      </c>
      <c r="H572" s="54">
        <v>757751</v>
      </c>
      <c r="I572" s="55">
        <v>118.65</v>
      </c>
      <c r="J572" s="56"/>
      <c r="K572" s="57">
        <f>IF(J572&gt;0,I572*J572,"")</f>
      </c>
      <c r="L572" s="58" t="s">
        <v>40</v>
      </c>
      <c r="M572" s="59"/>
      <c r="N572" s="59"/>
      <c r="O572" s="59"/>
      <c r="P572" s="54">
        <v>4601887301455</v>
      </c>
    </row>
  </sheetData>
  <sheetProtection selectLockedCells="1" selectUnlockedCells="1"/>
  <mergeCells count="507">
    <mergeCell ref="C2:E7"/>
    <mergeCell ref="F2:K7"/>
    <mergeCell ref="C9:K9"/>
    <mergeCell ref="B11:J11"/>
    <mergeCell ref="B12:J12"/>
    <mergeCell ref="B13:J13"/>
    <mergeCell ref="B14:J14"/>
    <mergeCell ref="B15:J15"/>
    <mergeCell ref="B16:J16"/>
    <mergeCell ref="B17:J17"/>
    <mergeCell ref="B18:J18"/>
    <mergeCell ref="B19:J19"/>
    <mergeCell ref="C24:K24"/>
    <mergeCell ref="C26:K26"/>
    <mergeCell ref="C28:K28"/>
    <mergeCell ref="C31:K31"/>
    <mergeCell ref="C32:K32"/>
    <mergeCell ref="C33:K33"/>
    <mergeCell ref="C34:K34"/>
    <mergeCell ref="C35:K35"/>
    <mergeCell ref="C36:K36"/>
    <mergeCell ref="C37:K37"/>
    <mergeCell ref="C38:K38"/>
    <mergeCell ref="C39:K39"/>
    <mergeCell ref="C40:F40"/>
    <mergeCell ref="C41:F41"/>
    <mergeCell ref="G41:K41"/>
    <mergeCell ref="C42:F42"/>
    <mergeCell ref="G42:K42"/>
    <mergeCell ref="C43:F43"/>
    <mergeCell ref="G43:K43"/>
    <mergeCell ref="C44:F44"/>
    <mergeCell ref="G44:K44"/>
    <mergeCell ref="C45:F45"/>
    <mergeCell ref="G45:K45"/>
    <mergeCell ref="C46:F46"/>
    <mergeCell ref="G46:K46"/>
    <mergeCell ref="C47:F47"/>
    <mergeCell ref="G47:K47"/>
    <mergeCell ref="F49:I49"/>
    <mergeCell ref="J49:K49"/>
    <mergeCell ref="F50:I50"/>
    <mergeCell ref="J50:K50"/>
    <mergeCell ref="C52:D53"/>
    <mergeCell ref="E52:E53"/>
    <mergeCell ref="F52:F53"/>
    <mergeCell ref="G52:G53"/>
    <mergeCell ref="H52:H53"/>
    <mergeCell ref="I52:I53"/>
    <mergeCell ref="J52:J53"/>
    <mergeCell ref="K52:K53"/>
    <mergeCell ref="L52:L53"/>
    <mergeCell ref="M52:M53"/>
    <mergeCell ref="N52:N53"/>
    <mergeCell ref="O52:O53"/>
    <mergeCell ref="P52:P53"/>
    <mergeCell ref="C56:D56"/>
    <mergeCell ref="C58:D58"/>
    <mergeCell ref="C59:D59"/>
    <mergeCell ref="C60:D60"/>
    <mergeCell ref="C61:D61"/>
    <mergeCell ref="C62:D62"/>
    <mergeCell ref="C63:D63"/>
    <mergeCell ref="C64:D64"/>
    <mergeCell ref="C65:D65"/>
    <mergeCell ref="C67:D67"/>
    <mergeCell ref="C68:D68"/>
    <mergeCell ref="C69:D69"/>
    <mergeCell ref="C71:D71"/>
    <mergeCell ref="C72:D72"/>
    <mergeCell ref="C74:D74"/>
    <mergeCell ref="C75:D75"/>
    <mergeCell ref="C77:D77"/>
    <mergeCell ref="C78:D78"/>
    <mergeCell ref="C79:D79"/>
    <mergeCell ref="C80:D80"/>
    <mergeCell ref="C81:D81"/>
    <mergeCell ref="C82:D82"/>
    <mergeCell ref="C83:D83"/>
    <mergeCell ref="C84:D84"/>
    <mergeCell ref="C85:D85"/>
    <mergeCell ref="C87:D87"/>
    <mergeCell ref="C88:D88"/>
    <mergeCell ref="C89:D89"/>
    <mergeCell ref="C90:D90"/>
    <mergeCell ref="C91:D91"/>
    <mergeCell ref="C92:D92"/>
    <mergeCell ref="C94:D94"/>
    <mergeCell ref="C95:D95"/>
    <mergeCell ref="C97:D97"/>
    <mergeCell ref="C99:D99"/>
    <mergeCell ref="C100:D100"/>
    <mergeCell ref="C101:D101"/>
    <mergeCell ref="C102:D102"/>
    <mergeCell ref="C103:D103"/>
    <mergeCell ref="C104:D104"/>
    <mergeCell ref="C105:D105"/>
    <mergeCell ref="C106:D106"/>
    <mergeCell ref="C107:D107"/>
    <mergeCell ref="C108:D108"/>
    <mergeCell ref="C109:D109"/>
    <mergeCell ref="C110:D110"/>
    <mergeCell ref="C111:D111"/>
    <mergeCell ref="C112:D112"/>
    <mergeCell ref="C113:D113"/>
    <mergeCell ref="C114:D114"/>
    <mergeCell ref="C115:D115"/>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28:D128"/>
    <mergeCell ref="C129:D129"/>
    <mergeCell ref="C130:D130"/>
    <mergeCell ref="C131:D131"/>
    <mergeCell ref="C132:D132"/>
    <mergeCell ref="C133:D133"/>
    <mergeCell ref="C134:D134"/>
    <mergeCell ref="C135:D135"/>
    <mergeCell ref="C136:D136"/>
    <mergeCell ref="C137:D137"/>
    <mergeCell ref="C138:D138"/>
    <mergeCell ref="C139:D139"/>
    <mergeCell ref="C140:D140"/>
    <mergeCell ref="C141:D141"/>
    <mergeCell ref="C142:D142"/>
    <mergeCell ref="C143:D143"/>
    <mergeCell ref="C144:D144"/>
    <mergeCell ref="C145:D145"/>
    <mergeCell ref="C146:D146"/>
    <mergeCell ref="C148:D148"/>
    <mergeCell ref="C149:D149"/>
    <mergeCell ref="C150:D150"/>
    <mergeCell ref="C151:D151"/>
    <mergeCell ref="C152:D152"/>
    <mergeCell ref="C153:D153"/>
    <mergeCell ref="C155:D155"/>
    <mergeCell ref="C156:D156"/>
    <mergeCell ref="C157:D157"/>
    <mergeCell ref="C158:D158"/>
    <mergeCell ref="C159:D159"/>
    <mergeCell ref="C161:D161"/>
    <mergeCell ref="C162:D162"/>
    <mergeCell ref="C164:D164"/>
    <mergeCell ref="C165:D165"/>
    <mergeCell ref="C166:D166"/>
    <mergeCell ref="C167:D167"/>
    <mergeCell ref="C168:D168"/>
    <mergeCell ref="C169:D169"/>
    <mergeCell ref="C170:D170"/>
    <mergeCell ref="C171:D171"/>
    <mergeCell ref="C172:D172"/>
    <mergeCell ref="C173:D173"/>
    <mergeCell ref="C174:D174"/>
    <mergeCell ref="C175:D175"/>
    <mergeCell ref="C176:D176"/>
    <mergeCell ref="C177:D177"/>
    <mergeCell ref="C178:D178"/>
    <mergeCell ref="C179:D179"/>
    <mergeCell ref="C180:D180"/>
    <mergeCell ref="C181:D181"/>
    <mergeCell ref="C182:D182"/>
    <mergeCell ref="C183:D183"/>
    <mergeCell ref="C184:D184"/>
    <mergeCell ref="C185:D185"/>
    <mergeCell ref="C186:D186"/>
    <mergeCell ref="C187:D187"/>
    <mergeCell ref="C188:D188"/>
    <mergeCell ref="C189:D189"/>
    <mergeCell ref="C191:D191"/>
    <mergeCell ref="C192:D192"/>
    <mergeCell ref="C193:D193"/>
    <mergeCell ref="C194:D194"/>
    <mergeCell ref="C195:D195"/>
    <mergeCell ref="C197:D197"/>
    <mergeCell ref="C198:D198"/>
    <mergeCell ref="C199:D199"/>
    <mergeCell ref="C200:D200"/>
    <mergeCell ref="C201:D201"/>
    <mergeCell ref="C202:D202"/>
    <mergeCell ref="C203:D203"/>
    <mergeCell ref="C204:D204"/>
    <mergeCell ref="C205:D205"/>
    <mergeCell ref="C206:D206"/>
    <mergeCell ref="C207:D207"/>
    <mergeCell ref="C208:D208"/>
    <mergeCell ref="C209:D209"/>
    <mergeCell ref="C210:D210"/>
    <mergeCell ref="C212:D212"/>
    <mergeCell ref="C213:D213"/>
    <mergeCell ref="C214:D214"/>
    <mergeCell ref="C215:D215"/>
    <mergeCell ref="C216:D216"/>
    <mergeCell ref="C217:D217"/>
    <mergeCell ref="C218:D218"/>
    <mergeCell ref="C219:D219"/>
    <mergeCell ref="C220:D220"/>
    <mergeCell ref="C221:D221"/>
    <mergeCell ref="C222:D222"/>
    <mergeCell ref="C223:D223"/>
    <mergeCell ref="C224:D224"/>
    <mergeCell ref="C225:D225"/>
    <mergeCell ref="C226:D226"/>
    <mergeCell ref="C228:D228"/>
    <mergeCell ref="C229:D229"/>
    <mergeCell ref="C230:D230"/>
    <mergeCell ref="C231:D231"/>
    <mergeCell ref="C233:D233"/>
    <mergeCell ref="C234:D234"/>
    <mergeCell ref="C235:D235"/>
    <mergeCell ref="C236:D236"/>
    <mergeCell ref="C237:D237"/>
    <mergeCell ref="C238:D238"/>
    <mergeCell ref="C239:D239"/>
    <mergeCell ref="C240:D240"/>
    <mergeCell ref="C241:D241"/>
    <mergeCell ref="C242:D242"/>
    <mergeCell ref="C243:D243"/>
    <mergeCell ref="C244:D244"/>
    <mergeCell ref="C245:D245"/>
    <mergeCell ref="C246:D246"/>
    <mergeCell ref="C247:D247"/>
    <mergeCell ref="C248:D248"/>
    <mergeCell ref="C249:D249"/>
    <mergeCell ref="C250:D250"/>
    <mergeCell ref="C251:D251"/>
    <mergeCell ref="C252:D252"/>
    <mergeCell ref="C253:D253"/>
    <mergeCell ref="C254:D254"/>
    <mergeCell ref="C255:D255"/>
    <mergeCell ref="C256:D256"/>
    <mergeCell ref="C257:D257"/>
    <mergeCell ref="C258:D258"/>
    <mergeCell ref="C259:D259"/>
    <mergeCell ref="C260:D260"/>
    <mergeCell ref="C261:D261"/>
    <mergeCell ref="C262:D262"/>
    <mergeCell ref="C263:D263"/>
    <mergeCell ref="C264:D264"/>
    <mergeCell ref="C265:D265"/>
    <mergeCell ref="C266:D266"/>
    <mergeCell ref="C267:D267"/>
    <mergeCell ref="C268:D268"/>
    <mergeCell ref="C269:D269"/>
    <mergeCell ref="C270:D270"/>
    <mergeCell ref="C271:D271"/>
    <mergeCell ref="C272:D272"/>
    <mergeCell ref="C273:D273"/>
    <mergeCell ref="C274:D274"/>
    <mergeCell ref="C275:D275"/>
    <mergeCell ref="C276:D276"/>
    <mergeCell ref="C277:D277"/>
    <mergeCell ref="C278:D278"/>
    <mergeCell ref="C279:D279"/>
    <mergeCell ref="C280:D280"/>
    <mergeCell ref="C281:D281"/>
    <mergeCell ref="C282:D282"/>
    <mergeCell ref="C283:D283"/>
    <mergeCell ref="C284:D284"/>
    <mergeCell ref="C285:D285"/>
    <mergeCell ref="C286:D286"/>
    <mergeCell ref="C287:D287"/>
    <mergeCell ref="C289:D289"/>
    <mergeCell ref="C290:D290"/>
    <mergeCell ref="C291:D291"/>
    <mergeCell ref="C292:D292"/>
    <mergeCell ref="C293:D293"/>
    <mergeCell ref="C294:D294"/>
    <mergeCell ref="C295:D295"/>
    <mergeCell ref="C296:D296"/>
    <mergeCell ref="C297:D297"/>
    <mergeCell ref="C298:D298"/>
    <mergeCell ref="C299:D299"/>
    <mergeCell ref="C301:D301"/>
    <mergeCell ref="C302:D302"/>
    <mergeCell ref="C304:D304"/>
    <mergeCell ref="C306:D306"/>
    <mergeCell ref="C307:D307"/>
    <mergeCell ref="C309:D309"/>
    <mergeCell ref="C310:D310"/>
    <mergeCell ref="C311:D311"/>
    <mergeCell ref="C312:D312"/>
    <mergeCell ref="C314:D314"/>
    <mergeCell ref="C315:D315"/>
    <mergeCell ref="C316:D316"/>
    <mergeCell ref="C317:D317"/>
    <mergeCell ref="C319:D319"/>
    <mergeCell ref="C321:D321"/>
    <mergeCell ref="C323:D323"/>
    <mergeCell ref="C324:D324"/>
    <mergeCell ref="C325:D325"/>
    <mergeCell ref="C326:D326"/>
    <mergeCell ref="C327:D327"/>
    <mergeCell ref="C329:D329"/>
    <mergeCell ref="C330:D330"/>
    <mergeCell ref="C331:D331"/>
    <mergeCell ref="C332:D332"/>
    <mergeCell ref="C333:D333"/>
    <mergeCell ref="C334:D334"/>
    <mergeCell ref="C335:D335"/>
    <mergeCell ref="C336:D336"/>
    <mergeCell ref="C337:D337"/>
    <mergeCell ref="C338:D338"/>
    <mergeCell ref="C339:D339"/>
    <mergeCell ref="C340:D340"/>
    <mergeCell ref="C341:D341"/>
    <mergeCell ref="C342:D342"/>
    <mergeCell ref="C343:D343"/>
    <mergeCell ref="C344:D344"/>
    <mergeCell ref="C346:D346"/>
    <mergeCell ref="C348:D348"/>
    <mergeCell ref="C350:D350"/>
    <mergeCell ref="C352:D352"/>
    <mergeCell ref="C353:D353"/>
    <mergeCell ref="C354:D354"/>
    <mergeCell ref="C355:D355"/>
    <mergeCell ref="C356:D356"/>
    <mergeCell ref="C357:D357"/>
    <mergeCell ref="C358:D358"/>
    <mergeCell ref="C359:D359"/>
    <mergeCell ref="C360:D360"/>
    <mergeCell ref="C362:D362"/>
    <mergeCell ref="C363:D363"/>
    <mergeCell ref="C365:D365"/>
    <mergeCell ref="C366:D366"/>
    <mergeCell ref="C367:D367"/>
    <mergeCell ref="C368:D368"/>
    <mergeCell ref="C369:D369"/>
    <mergeCell ref="C370:D370"/>
    <mergeCell ref="C371:D371"/>
    <mergeCell ref="C372:D372"/>
    <mergeCell ref="C373:D373"/>
    <mergeCell ref="C374:D374"/>
    <mergeCell ref="C375:D375"/>
    <mergeCell ref="C376:D376"/>
    <mergeCell ref="C377:D377"/>
    <mergeCell ref="C378:D378"/>
    <mergeCell ref="C380:D380"/>
    <mergeCell ref="C382:D382"/>
    <mergeCell ref="C383:D383"/>
    <mergeCell ref="C384:D384"/>
    <mergeCell ref="C385:D385"/>
    <mergeCell ref="C386:D386"/>
    <mergeCell ref="C387:D387"/>
    <mergeCell ref="C389:D389"/>
    <mergeCell ref="C390:D390"/>
    <mergeCell ref="C391:D391"/>
    <mergeCell ref="C392:D392"/>
    <mergeCell ref="C393:D393"/>
    <mergeCell ref="C394:D394"/>
    <mergeCell ref="C395:D395"/>
    <mergeCell ref="C396:D396"/>
    <mergeCell ref="C397:D397"/>
    <mergeCell ref="C398:D398"/>
    <mergeCell ref="C399:D399"/>
    <mergeCell ref="C400:D400"/>
    <mergeCell ref="C402:D402"/>
    <mergeCell ref="C403:D403"/>
    <mergeCell ref="C404:D404"/>
    <mergeCell ref="C405:D405"/>
    <mergeCell ref="C406:D406"/>
    <mergeCell ref="C408:D408"/>
    <mergeCell ref="C409:D409"/>
    <mergeCell ref="C410:D410"/>
    <mergeCell ref="C411:D411"/>
    <mergeCell ref="C412:D412"/>
    <mergeCell ref="C413:D413"/>
    <mergeCell ref="C414:D414"/>
    <mergeCell ref="C415:D415"/>
    <mergeCell ref="C416:D416"/>
    <mergeCell ref="C417:D417"/>
    <mergeCell ref="C418:D418"/>
    <mergeCell ref="C419:D419"/>
    <mergeCell ref="C420:D420"/>
    <mergeCell ref="C421:D421"/>
    <mergeCell ref="C422:D422"/>
    <mergeCell ref="C423:D423"/>
    <mergeCell ref="C424:D424"/>
    <mergeCell ref="C425:D425"/>
    <mergeCell ref="C427:D427"/>
    <mergeCell ref="C428:D428"/>
    <mergeCell ref="C429:D429"/>
    <mergeCell ref="C430:D430"/>
    <mergeCell ref="C432:D432"/>
    <mergeCell ref="C433:D433"/>
    <mergeCell ref="C434:D434"/>
    <mergeCell ref="C436:D436"/>
    <mergeCell ref="C437:D437"/>
    <mergeCell ref="C438:D438"/>
    <mergeCell ref="C440:D440"/>
    <mergeCell ref="C441:D441"/>
    <mergeCell ref="C442:D442"/>
    <mergeCell ref="C444:D444"/>
    <mergeCell ref="C445:D445"/>
    <mergeCell ref="C446:D446"/>
    <mergeCell ref="C447:D447"/>
    <mergeCell ref="C448:D448"/>
    <mergeCell ref="C449:D449"/>
    <mergeCell ref="C451:D451"/>
    <mergeCell ref="C452:D452"/>
    <mergeCell ref="C453:D453"/>
    <mergeCell ref="C454:D454"/>
    <mergeCell ref="C455:D455"/>
    <mergeCell ref="C456:D456"/>
    <mergeCell ref="C457:D457"/>
    <mergeCell ref="C458:D458"/>
    <mergeCell ref="C459:D459"/>
    <mergeCell ref="C460:D460"/>
    <mergeCell ref="C461:D461"/>
    <mergeCell ref="C462:D462"/>
    <mergeCell ref="C464:D464"/>
    <mergeCell ref="C465:D465"/>
    <mergeCell ref="C466:D466"/>
    <mergeCell ref="C467:D467"/>
    <mergeCell ref="C468:D468"/>
    <mergeCell ref="C469:D469"/>
    <mergeCell ref="C470:D470"/>
    <mergeCell ref="C471:D471"/>
    <mergeCell ref="C472:D472"/>
    <mergeCell ref="C473:D473"/>
    <mergeCell ref="C474:D474"/>
    <mergeCell ref="C475:D475"/>
    <mergeCell ref="C476:D476"/>
    <mergeCell ref="C477:D477"/>
    <mergeCell ref="C478:D478"/>
    <mergeCell ref="C479:D479"/>
    <mergeCell ref="C480:D480"/>
    <mergeCell ref="C481:D481"/>
    <mergeCell ref="C482:D482"/>
    <mergeCell ref="C483:D483"/>
    <mergeCell ref="C484:D484"/>
    <mergeCell ref="C485:D485"/>
    <mergeCell ref="C487:D487"/>
    <mergeCell ref="C488:D488"/>
    <mergeCell ref="C490:D490"/>
    <mergeCell ref="C491:D491"/>
    <mergeCell ref="C492:D492"/>
    <mergeCell ref="C493:D493"/>
    <mergeCell ref="C494:D494"/>
    <mergeCell ref="C495:D495"/>
    <mergeCell ref="C496:D496"/>
    <mergeCell ref="C497:D497"/>
    <mergeCell ref="C498:D498"/>
    <mergeCell ref="C499:D499"/>
    <mergeCell ref="C500:D500"/>
    <mergeCell ref="C501:D501"/>
    <mergeCell ref="C502:D502"/>
    <mergeCell ref="C503:D503"/>
    <mergeCell ref="C504:D504"/>
    <mergeCell ref="C505:D505"/>
    <mergeCell ref="C506:D506"/>
    <mergeCell ref="C507:D507"/>
    <mergeCell ref="C508:D508"/>
    <mergeCell ref="C509:D509"/>
    <mergeCell ref="C510:D510"/>
    <mergeCell ref="C511:D511"/>
    <mergeCell ref="C512:D512"/>
    <mergeCell ref="C513:D513"/>
    <mergeCell ref="C514:D514"/>
    <mergeCell ref="C515:D515"/>
    <mergeCell ref="C516:D516"/>
    <mergeCell ref="C517:D517"/>
    <mergeCell ref="C519:D519"/>
    <mergeCell ref="C520:D520"/>
    <mergeCell ref="C521:D521"/>
    <mergeCell ref="C522:D522"/>
    <mergeCell ref="C523:D523"/>
    <mergeCell ref="C524:D524"/>
    <mergeCell ref="C526:D526"/>
    <mergeCell ref="C528:D528"/>
    <mergeCell ref="C529:D529"/>
    <mergeCell ref="C530:D530"/>
    <mergeCell ref="C532:D532"/>
    <mergeCell ref="C533:D533"/>
    <mergeCell ref="C535:D535"/>
    <mergeCell ref="C537:D537"/>
    <mergeCell ref="C538:D538"/>
    <mergeCell ref="C539:D539"/>
    <mergeCell ref="C542:D542"/>
    <mergeCell ref="C543:D543"/>
    <mergeCell ref="C545:D545"/>
    <mergeCell ref="C547:D547"/>
    <mergeCell ref="C549:D549"/>
    <mergeCell ref="C551:D551"/>
    <mergeCell ref="C552:D552"/>
    <mergeCell ref="C554:D554"/>
    <mergeCell ref="C555:D555"/>
    <mergeCell ref="C556:D556"/>
    <mergeCell ref="C557:D557"/>
    <mergeCell ref="C559:D559"/>
    <mergeCell ref="C562:D562"/>
    <mergeCell ref="C564:D564"/>
    <mergeCell ref="C565:D565"/>
    <mergeCell ref="C566:D566"/>
    <mergeCell ref="C567:D567"/>
    <mergeCell ref="C569:D569"/>
    <mergeCell ref="C570:D570"/>
    <mergeCell ref="C571:D571"/>
    <mergeCell ref="C572:D572"/>
  </mergeCells>
  <hyperlinks>
    <hyperlink ref="L56" r:id="rId1" display="Фото"/>
    <hyperlink ref="L58" r:id="rId2" display="Фото"/>
    <hyperlink ref="L59" r:id="rId3" display="Фото"/>
    <hyperlink ref="L60" r:id="rId4" display="Фото"/>
    <hyperlink ref="L61" r:id="rId5" display="Фото"/>
    <hyperlink ref="L62" r:id="rId6" display="Фото"/>
    <hyperlink ref="L63" r:id="rId7" display="Фото"/>
    <hyperlink ref="L64" r:id="rId8" display="Фото"/>
    <hyperlink ref="L65" r:id="rId9" display="Фото"/>
    <hyperlink ref="L67" r:id="rId10" display="Фото"/>
    <hyperlink ref="L68" r:id="rId11" display="Фото"/>
    <hyperlink ref="L69" r:id="rId12" display="Фото"/>
    <hyperlink ref="L71" r:id="rId13" display="Фото"/>
    <hyperlink ref="L72" r:id="rId14" display="Фото"/>
    <hyperlink ref="L74" r:id="rId15" display="Фото"/>
    <hyperlink ref="L75" r:id="rId16" display="Фото"/>
    <hyperlink ref="L77" r:id="rId17" display="Фото"/>
    <hyperlink ref="L78" r:id="rId18" display="Фото"/>
    <hyperlink ref="L79" r:id="rId19" display="Фото"/>
    <hyperlink ref="L80" r:id="rId20" display="Фото"/>
    <hyperlink ref="L81" r:id="rId21" display="Фото"/>
    <hyperlink ref="L82" r:id="rId22" display="Фото"/>
    <hyperlink ref="L83" r:id="rId23" display="Фото"/>
    <hyperlink ref="L84" r:id="rId24" display="Фото"/>
    <hyperlink ref="L85" r:id="rId25" display="Фото"/>
    <hyperlink ref="L87" r:id="rId26" display="Фото"/>
    <hyperlink ref="L88" r:id="rId27" display="Фото"/>
    <hyperlink ref="L89" r:id="rId28" display="Фото"/>
    <hyperlink ref="L90" r:id="rId29" display="Фото"/>
    <hyperlink ref="L91" r:id="rId30" display="Фото"/>
    <hyperlink ref="L92" r:id="rId31" display="Фото"/>
    <hyperlink ref="L94" r:id="rId32" display="Фото"/>
    <hyperlink ref="L95" r:id="rId33" display="Фото"/>
    <hyperlink ref="L97" r:id="rId34" display="Фото"/>
    <hyperlink ref="L99" r:id="rId35" display="Фото"/>
    <hyperlink ref="L100" r:id="rId36" display="Фото"/>
    <hyperlink ref="L101" r:id="rId37" display="Фото"/>
    <hyperlink ref="L102" r:id="rId38" display="Фото"/>
    <hyperlink ref="L103" r:id="rId39" display="Фото"/>
    <hyperlink ref="L104" r:id="rId40" display="Фото"/>
    <hyperlink ref="L105" r:id="rId41" display="Фото"/>
    <hyperlink ref="L106" r:id="rId42" display="Фото"/>
    <hyperlink ref="L107" r:id="rId43" display="Фото"/>
    <hyperlink ref="L108" r:id="rId44" display="Фото"/>
    <hyperlink ref="L109" r:id="rId45" display="Фото"/>
    <hyperlink ref="L110" r:id="rId46" display="Фото"/>
    <hyperlink ref="L111" r:id="rId47" display="Фото"/>
    <hyperlink ref="L112" r:id="rId48" display="Фото"/>
    <hyperlink ref="L113" r:id="rId49" display="Фото"/>
    <hyperlink ref="L114" r:id="rId50" display="Фото"/>
    <hyperlink ref="L115" r:id="rId51" display="Фото"/>
    <hyperlink ref="L116" r:id="rId52" display="Фото"/>
    <hyperlink ref="L117" r:id="rId53" display="Фото"/>
    <hyperlink ref="L118" r:id="rId54" display="Фото"/>
    <hyperlink ref="L119" r:id="rId55" display="Фото"/>
    <hyperlink ref="L120" r:id="rId56" display="Фото"/>
    <hyperlink ref="L121" r:id="rId57" display="Фото"/>
    <hyperlink ref="L122" r:id="rId58" display="Фото"/>
    <hyperlink ref="L123" r:id="rId59" display="Фото"/>
    <hyperlink ref="L124" r:id="rId60" display="Фото"/>
    <hyperlink ref="L125" r:id="rId61" display="Фото"/>
    <hyperlink ref="L126" r:id="rId62" display="Фото"/>
    <hyperlink ref="L127" r:id="rId63" display="Фото"/>
    <hyperlink ref="L128" r:id="rId64" display="Фото"/>
    <hyperlink ref="L129" r:id="rId65" display="Фото"/>
    <hyperlink ref="L130" r:id="rId66" display="Фото"/>
    <hyperlink ref="L131" r:id="rId67" display="Фото"/>
    <hyperlink ref="L132" r:id="rId68" display="Фото"/>
    <hyperlink ref="L133" r:id="rId69" display="Фото"/>
    <hyperlink ref="L134" r:id="rId70" display="Фото"/>
    <hyperlink ref="L135" r:id="rId71" display="Фото"/>
    <hyperlink ref="L136" r:id="rId72" display="Фото"/>
    <hyperlink ref="L137" r:id="rId73" display="Фото"/>
    <hyperlink ref="L138" r:id="rId74" display="Фото"/>
    <hyperlink ref="L139" r:id="rId75" display="Фото"/>
    <hyperlink ref="L140" r:id="rId76" display="Фото"/>
    <hyperlink ref="L141" r:id="rId77" display="Фото"/>
    <hyperlink ref="L142" r:id="rId78" display="Фото"/>
    <hyperlink ref="L143" r:id="rId79" display="Фото"/>
    <hyperlink ref="L144" r:id="rId80" display="Фото"/>
    <hyperlink ref="L145" r:id="rId81" display="Фото"/>
    <hyperlink ref="L146" r:id="rId82" display="Фото"/>
    <hyperlink ref="L148" r:id="rId83" display="Фото"/>
    <hyperlink ref="L149" r:id="rId84" display="Фото"/>
    <hyperlink ref="L150" r:id="rId85" display="Фото"/>
    <hyperlink ref="L151" r:id="rId86" display="Фото"/>
    <hyperlink ref="L152" r:id="rId87" display="Фото"/>
    <hyperlink ref="L153" r:id="rId88" display="Фото"/>
    <hyperlink ref="L155" r:id="rId89" display="Фото"/>
    <hyperlink ref="L156" r:id="rId90" display="Фото"/>
    <hyperlink ref="L157" r:id="rId91" display="Фото"/>
    <hyperlink ref="L158" r:id="rId92" display="Фото"/>
    <hyperlink ref="L159" r:id="rId93" display="Фото"/>
    <hyperlink ref="L161" r:id="rId94" display="Фото"/>
    <hyperlink ref="L162" r:id="rId95" display="Фото"/>
    <hyperlink ref="L164" r:id="rId96" display="Фото"/>
    <hyperlink ref="L165" r:id="rId97" display="Фото"/>
    <hyperlink ref="L166" r:id="rId98" display="Фото"/>
    <hyperlink ref="L167" r:id="rId99" display="Фото"/>
    <hyperlink ref="L168" r:id="rId100" display="Фото"/>
    <hyperlink ref="L169" r:id="rId101" display="Фото"/>
    <hyperlink ref="L170" r:id="rId102" display="Фото"/>
    <hyperlink ref="L171" r:id="rId103" display="Фото"/>
    <hyperlink ref="L172" r:id="rId104" display="Фото"/>
    <hyperlink ref="L173" r:id="rId105" display="Фото"/>
    <hyperlink ref="L174" r:id="rId106" display="Фото"/>
    <hyperlink ref="L175" r:id="rId107" display="Фото"/>
    <hyperlink ref="L176" r:id="rId108" display="Фото"/>
    <hyperlink ref="L177" r:id="rId109" display="Фото"/>
    <hyperlink ref="L178" r:id="rId110" display="Фото"/>
    <hyperlink ref="L179" r:id="rId111" display="Фото"/>
    <hyperlink ref="L180" r:id="rId112" display="Фото"/>
    <hyperlink ref="L181" r:id="rId113" display="Фото"/>
    <hyperlink ref="L182" r:id="rId114" display="Фото"/>
    <hyperlink ref="L183" r:id="rId115" display="Фото"/>
    <hyperlink ref="L184" r:id="rId116" display="Фото"/>
    <hyperlink ref="L185" r:id="rId117" display="Фото"/>
    <hyperlink ref="L186" r:id="rId118" display="Фото"/>
    <hyperlink ref="L187" r:id="rId119" display="Фото"/>
    <hyperlink ref="L188" r:id="rId120" display="Фото"/>
    <hyperlink ref="L189" r:id="rId121" display="Фото"/>
    <hyperlink ref="L191" r:id="rId122" display="Фото"/>
    <hyperlink ref="L192" r:id="rId123" display="Фото"/>
    <hyperlink ref="L193" r:id="rId124" display="Фото"/>
    <hyperlink ref="L194" r:id="rId125" display="Фото"/>
    <hyperlink ref="L195" r:id="rId126" display="Фото"/>
    <hyperlink ref="L197" r:id="rId127" display="Фото"/>
    <hyperlink ref="L198" r:id="rId128" display="Фото"/>
    <hyperlink ref="L199" r:id="rId129" display="Фото"/>
    <hyperlink ref="L200" r:id="rId130" display="Фото"/>
    <hyperlink ref="L201" r:id="rId131" display="Фото"/>
    <hyperlink ref="L202" r:id="rId132" display="Фото"/>
    <hyperlink ref="L203" r:id="rId133" display="Фото"/>
    <hyperlink ref="L204" r:id="rId134" display="Фото"/>
    <hyperlink ref="L205" r:id="rId135" display="Фото"/>
    <hyperlink ref="L206" r:id="rId136" display="Фото"/>
    <hyperlink ref="L207" r:id="rId137" display="Фото"/>
    <hyperlink ref="L208" r:id="rId138" display="Фото"/>
    <hyperlink ref="L209" r:id="rId139" display="Фото"/>
    <hyperlink ref="L210" r:id="rId140" display="Фото"/>
    <hyperlink ref="L212" r:id="rId141" display="Фото"/>
    <hyperlink ref="L213" r:id="rId142" display="Фото"/>
    <hyperlink ref="L214" r:id="rId143" display="Фото"/>
    <hyperlink ref="L215" r:id="rId144" display="Фото"/>
    <hyperlink ref="L216" r:id="rId145" display="Фото"/>
    <hyperlink ref="L217" r:id="rId146" display="Фото"/>
    <hyperlink ref="L218" r:id="rId147" display="Фото"/>
    <hyperlink ref="L219" r:id="rId148" display="Фото"/>
    <hyperlink ref="L220" r:id="rId149" display="Фото"/>
    <hyperlink ref="L221" r:id="rId150" display="Фото"/>
    <hyperlink ref="L222" r:id="rId151" display="Фото"/>
    <hyperlink ref="L223" r:id="rId152" display="Фото"/>
    <hyperlink ref="L224" r:id="rId153" display="Фото"/>
    <hyperlink ref="L225" r:id="rId154" display="Фото"/>
    <hyperlink ref="L226" r:id="rId155" display="Фото"/>
    <hyperlink ref="L228" r:id="rId156" display="Фото"/>
    <hyperlink ref="L229" r:id="rId157" display="Фото"/>
    <hyperlink ref="L230" r:id="rId158" display="Фото"/>
    <hyperlink ref="L231" r:id="rId159" display="Фото"/>
    <hyperlink ref="L233" r:id="rId160" display="Фото"/>
    <hyperlink ref="L234" r:id="rId161" display="Фото"/>
    <hyperlink ref="L235" r:id="rId162" display="Фото"/>
    <hyperlink ref="L236" r:id="rId163" display="Фото"/>
    <hyperlink ref="L237" r:id="rId164" display="Фото"/>
    <hyperlink ref="L238" r:id="rId165" display="Фото"/>
    <hyperlink ref="L239" r:id="rId166" display="Фото"/>
    <hyperlink ref="L240" r:id="rId167" display="Фото"/>
    <hyperlink ref="L241" r:id="rId168" display="Фото"/>
    <hyperlink ref="L242" r:id="rId169" display="Фото"/>
    <hyperlink ref="L243" r:id="rId170" display="Фото"/>
    <hyperlink ref="L244" r:id="rId171" display="Фото"/>
    <hyperlink ref="L245" r:id="rId172" display="Фото"/>
    <hyperlink ref="L246" r:id="rId173" display="Фото"/>
    <hyperlink ref="L247" r:id="rId174" display="Фото"/>
    <hyperlink ref="L248" r:id="rId175" display="Фото"/>
    <hyperlink ref="L249" r:id="rId176" display="Фото"/>
    <hyperlink ref="L250" r:id="rId177" display="Фото"/>
    <hyperlink ref="L251" r:id="rId178" display="Фото"/>
    <hyperlink ref="L252" r:id="rId179" display="Фото"/>
    <hyperlink ref="L253" r:id="rId180" display="Фото"/>
    <hyperlink ref="L254" r:id="rId181" display="Фото"/>
    <hyperlink ref="L255" r:id="rId182" display="Фото"/>
    <hyperlink ref="L256" r:id="rId183" display="Фото"/>
    <hyperlink ref="L257" r:id="rId184" display="Фото"/>
    <hyperlink ref="L258" r:id="rId185" display="Фото"/>
    <hyperlink ref="L259" r:id="rId186" display="Фото"/>
    <hyperlink ref="L260" r:id="rId187" display="Фото"/>
    <hyperlink ref="L261" r:id="rId188" display="Фото"/>
    <hyperlink ref="L262" r:id="rId189" display="Фото"/>
    <hyperlink ref="L263" r:id="rId190" display="Фото"/>
    <hyperlink ref="L264" r:id="rId191" display="Фото"/>
    <hyperlink ref="L265" r:id="rId192" display="Фото"/>
    <hyperlink ref="L266" r:id="rId193" display="Фото"/>
    <hyperlink ref="L267" r:id="rId194" display="Фото"/>
    <hyperlink ref="L268" r:id="rId195" display="Фото"/>
    <hyperlink ref="L269" r:id="rId196" display="Фото"/>
    <hyperlink ref="L270" r:id="rId197" display="Фото"/>
    <hyperlink ref="L271" r:id="rId198" display="Фото"/>
    <hyperlink ref="L272" r:id="rId199" display="Фото"/>
    <hyperlink ref="L273" r:id="rId200" display="Фото"/>
    <hyperlink ref="L274" r:id="rId201" display="Фото"/>
    <hyperlink ref="L275" r:id="rId202" display="Фото"/>
    <hyperlink ref="L276" r:id="rId203" display="Фото"/>
    <hyperlink ref="L277" r:id="rId204" display="Фото"/>
    <hyperlink ref="L278" r:id="rId205" display="Фото"/>
    <hyperlink ref="L279" r:id="rId206" display="Фото"/>
    <hyperlink ref="L280" r:id="rId207" display="Фото"/>
    <hyperlink ref="L281" r:id="rId208" display="Фото"/>
    <hyperlink ref="L282" r:id="rId209" display="Фото"/>
    <hyperlink ref="L283" r:id="rId210" display="Фото"/>
    <hyperlink ref="L284" r:id="rId211" display="Фото"/>
    <hyperlink ref="L285" r:id="rId212" display="Фото"/>
    <hyperlink ref="L286" r:id="rId213" display="Фото"/>
    <hyperlink ref="L287" r:id="rId214" display="Фото"/>
    <hyperlink ref="L289" r:id="rId215" display="Фото"/>
    <hyperlink ref="L290" r:id="rId216" display="Фото"/>
    <hyperlink ref="L291" r:id="rId217" display="Фото"/>
    <hyperlink ref="L292" r:id="rId218" display="Фото"/>
    <hyperlink ref="L293" r:id="rId219" display="Фото"/>
    <hyperlink ref="L294" r:id="rId220" display="Фото"/>
    <hyperlink ref="L295" r:id="rId221" display="Фото"/>
    <hyperlink ref="L296" r:id="rId222" display="Фото"/>
    <hyperlink ref="L297" r:id="rId223" display="Фото"/>
    <hyperlink ref="L298" r:id="rId224" display="Фото"/>
    <hyperlink ref="L299" r:id="rId225" display="Фото"/>
    <hyperlink ref="L301" r:id="rId226" display="Фото"/>
    <hyperlink ref="L302" r:id="rId227" display="Фото"/>
    <hyperlink ref="L304" r:id="rId228" display="Фото"/>
    <hyperlink ref="L306" r:id="rId229" display="Фото"/>
    <hyperlink ref="L307" r:id="rId230" display="Фото"/>
    <hyperlink ref="L309" r:id="rId231" display="Фото"/>
    <hyperlink ref="L310" r:id="rId232" display="Фото"/>
    <hyperlink ref="L311" r:id="rId233" display="Фото"/>
    <hyperlink ref="L312" r:id="rId234" display="Фото"/>
    <hyperlink ref="L314" r:id="rId235" display="Фото"/>
    <hyperlink ref="L315" r:id="rId236" display="Фото"/>
    <hyperlink ref="L316" r:id="rId237" display="Фото"/>
    <hyperlink ref="L317" r:id="rId238" display="Фото"/>
    <hyperlink ref="L319" r:id="rId239" display="Фото"/>
    <hyperlink ref="L321" r:id="rId240" display="Фото"/>
    <hyperlink ref="L323" r:id="rId241" display="Фото"/>
    <hyperlink ref="L324" r:id="rId242" display="Фото"/>
    <hyperlink ref="L325" r:id="rId243" display="Фото"/>
    <hyperlink ref="L326" r:id="rId244" display="Фото"/>
    <hyperlink ref="L327" r:id="rId245" display="Фото"/>
    <hyperlink ref="L329" r:id="rId246" display="Фото"/>
    <hyperlink ref="L330" r:id="rId247" display="Фото"/>
    <hyperlink ref="L331" r:id="rId248" display="Фото"/>
    <hyperlink ref="L332" r:id="rId249" display="Фото"/>
    <hyperlink ref="L333" r:id="rId250" display="Фото"/>
    <hyperlink ref="L334" r:id="rId251" display="Фото"/>
    <hyperlink ref="L335" r:id="rId252" display="Фото"/>
    <hyperlink ref="L336" r:id="rId253" display="Фото"/>
    <hyperlink ref="L337" r:id="rId254" display="Фото"/>
    <hyperlink ref="L338" r:id="rId255" display="Фото"/>
    <hyperlink ref="L339" r:id="rId256" display="Фото"/>
    <hyperlink ref="L340" r:id="rId257" display="Фото"/>
    <hyperlink ref="L341" r:id="rId258" display="Фото"/>
    <hyperlink ref="L342" r:id="rId259" display="Фото"/>
    <hyperlink ref="L343" r:id="rId260" display="Фото"/>
    <hyperlink ref="L344" r:id="rId261" display="Фото"/>
    <hyperlink ref="L346" r:id="rId262" display="Фото"/>
    <hyperlink ref="L348" r:id="rId263" display="Фото"/>
    <hyperlink ref="L350" r:id="rId264" display="Фото"/>
    <hyperlink ref="L352" r:id="rId265" display="Фото"/>
    <hyperlink ref="L353" r:id="rId266" display="Фото"/>
    <hyperlink ref="L354" r:id="rId267" display="Фото"/>
    <hyperlink ref="L355" r:id="rId268" display="Фото"/>
    <hyperlink ref="L356" r:id="rId269" display="Фото"/>
    <hyperlink ref="L357" r:id="rId270" display="Фото"/>
    <hyperlink ref="L358" r:id="rId271" display="Фото"/>
    <hyperlink ref="L359" r:id="rId272" display="Фото"/>
    <hyperlink ref="L360" r:id="rId273" display="Фото"/>
    <hyperlink ref="L362" r:id="rId274" display="Фото"/>
    <hyperlink ref="L363" r:id="rId275" display="Фото"/>
    <hyperlink ref="L365" r:id="rId276" display="Фото"/>
    <hyperlink ref="L366" r:id="rId277" display="Фото"/>
    <hyperlink ref="L367" r:id="rId278" display="Фото"/>
    <hyperlink ref="L368" r:id="rId279" display="Фото"/>
    <hyperlink ref="L369" r:id="rId280" display="Фото"/>
    <hyperlink ref="L370" r:id="rId281" display="Фото"/>
    <hyperlink ref="L371" r:id="rId282" display="Фото"/>
    <hyperlink ref="L372" r:id="rId283" display="Фото"/>
    <hyperlink ref="L373" r:id="rId284" display="Фото"/>
    <hyperlink ref="L374" r:id="rId285" display="Фото"/>
    <hyperlink ref="L375" r:id="rId286" display="Фото"/>
    <hyperlink ref="L376" r:id="rId287" display="Фото"/>
    <hyperlink ref="L377" r:id="rId288" display="Фото"/>
    <hyperlink ref="L378" r:id="rId289" display="Фото"/>
    <hyperlink ref="L380" r:id="rId290" display="Фото"/>
    <hyperlink ref="L382" r:id="rId291" display="Фото"/>
    <hyperlink ref="L383" r:id="rId292" display="Фото"/>
    <hyperlink ref="L384" r:id="rId293" display="Фото"/>
    <hyperlink ref="L385" r:id="rId294" display="Фото"/>
    <hyperlink ref="L386" r:id="rId295" display="Фото"/>
    <hyperlink ref="L387" r:id="rId296" display="Фото"/>
    <hyperlink ref="L389" r:id="rId297" display="Фото"/>
    <hyperlink ref="L390" r:id="rId298" display="Фото"/>
    <hyperlink ref="L391" r:id="rId299" display="Фото"/>
    <hyperlink ref="L392" r:id="rId300" display="Фото"/>
    <hyperlink ref="L393" r:id="rId301" display="Фото"/>
    <hyperlink ref="L394" r:id="rId302" display="Фото"/>
    <hyperlink ref="L395" r:id="rId303" display="Фото"/>
    <hyperlink ref="L396" r:id="rId304" display="Фото"/>
    <hyperlink ref="L397" r:id="rId305" display="Фото"/>
    <hyperlink ref="L398" r:id="rId306" display="Фото"/>
    <hyperlink ref="L399" r:id="rId307" display="Фото"/>
    <hyperlink ref="L400" r:id="rId308" display="Фото"/>
    <hyperlink ref="L402" r:id="rId309" display="Фото"/>
    <hyperlink ref="L403" r:id="rId310" display="Фото"/>
    <hyperlink ref="L404" r:id="rId311" display="Фото"/>
    <hyperlink ref="L405" r:id="rId312" display="Фото"/>
    <hyperlink ref="L406" r:id="rId313" display="Фото"/>
    <hyperlink ref="L408" r:id="rId314" display="Фото"/>
    <hyperlink ref="L409" r:id="rId315" display="Фото"/>
    <hyperlink ref="L410" r:id="rId316" display="Фото"/>
    <hyperlink ref="L411" r:id="rId317" display="Фото"/>
    <hyperlink ref="L412" r:id="rId318" display="Фото"/>
    <hyperlink ref="L413" r:id="rId319" display="Фото"/>
    <hyperlink ref="L414" r:id="rId320" display="Фото"/>
    <hyperlink ref="L415" r:id="rId321" display="Фото"/>
    <hyperlink ref="L416" r:id="rId322" display="Фото"/>
    <hyperlink ref="L417" r:id="rId323" display="Фото"/>
    <hyperlink ref="L418" r:id="rId324" display="Фото"/>
    <hyperlink ref="L419" r:id="rId325" display="Фото"/>
    <hyperlink ref="L420" r:id="rId326" display="Фото"/>
    <hyperlink ref="L421" r:id="rId327" display="Фото"/>
    <hyperlink ref="L422" r:id="rId328" display="Фото"/>
    <hyperlink ref="L423" r:id="rId329" display="Фото"/>
    <hyperlink ref="L424" r:id="rId330" display="Фото"/>
    <hyperlink ref="L425" r:id="rId331" display="Фото"/>
    <hyperlink ref="L427" r:id="rId332" display="Фото"/>
    <hyperlink ref="L428" r:id="rId333" display="Фото"/>
    <hyperlink ref="L429" r:id="rId334" display="Фото"/>
    <hyperlink ref="L430" r:id="rId335" display="Фото"/>
    <hyperlink ref="L432" r:id="rId336" display="Фото"/>
    <hyperlink ref="L433" r:id="rId337" display="Фото"/>
    <hyperlink ref="L434" r:id="rId338" display="Фото"/>
    <hyperlink ref="L436" r:id="rId339" display="Фото"/>
    <hyperlink ref="L437" r:id="rId340" display="Фото"/>
    <hyperlink ref="L438" r:id="rId341" display="Фото"/>
    <hyperlink ref="L440" r:id="rId342" display="Фото"/>
    <hyperlink ref="L441" r:id="rId343" display="Фото"/>
    <hyperlink ref="L442" r:id="rId344" display="Фото"/>
    <hyperlink ref="L444" r:id="rId345" display="Фото"/>
    <hyperlink ref="L445" r:id="rId346" display="Фото"/>
    <hyperlink ref="L446" r:id="rId347" display="Фото"/>
    <hyperlink ref="L447" r:id="rId348" display="Фото"/>
    <hyperlink ref="L448" r:id="rId349" display="Фото"/>
    <hyperlink ref="L449" r:id="rId350" display="Фото"/>
    <hyperlink ref="L451" r:id="rId351" display="Фото"/>
    <hyperlink ref="L452" r:id="rId352" display="Фото"/>
    <hyperlink ref="L453" r:id="rId353" display="Фото"/>
    <hyperlink ref="L454" r:id="rId354" display="Фото"/>
    <hyperlink ref="L455" r:id="rId355" display="Фото"/>
    <hyperlink ref="L456" r:id="rId356" display="Фото"/>
    <hyperlink ref="L457" r:id="rId357" display="Фото"/>
    <hyperlink ref="L458" r:id="rId358" display="Фото"/>
    <hyperlink ref="L459" r:id="rId359" display="Фото"/>
    <hyperlink ref="L460" r:id="rId360" display="Фото"/>
    <hyperlink ref="L461" r:id="rId361" display="Фото"/>
    <hyperlink ref="L462" r:id="rId362" display="Фото"/>
    <hyperlink ref="L464" r:id="rId363" display="Фото"/>
    <hyperlink ref="L465" r:id="rId364" display="Фото"/>
    <hyperlink ref="L466" r:id="rId365" display="Фото"/>
    <hyperlink ref="L467" r:id="rId366" display="Фото"/>
    <hyperlink ref="L468" r:id="rId367" display="Фото"/>
    <hyperlink ref="L469" r:id="rId368" display="Фото"/>
    <hyperlink ref="L470" r:id="rId369" display="Фото"/>
    <hyperlink ref="L471" r:id="rId370" display="Фото"/>
    <hyperlink ref="L472" r:id="rId371" display="Фото"/>
    <hyperlink ref="L473" r:id="rId372" display="Фото"/>
    <hyperlink ref="L474" r:id="rId373" display="Фото"/>
    <hyperlink ref="L475" r:id="rId374" display="Фото"/>
    <hyperlink ref="L476" r:id="rId375" display="Фото"/>
    <hyperlink ref="L477" r:id="rId376" display="Фото"/>
    <hyperlink ref="L478" r:id="rId377" display="Фото"/>
    <hyperlink ref="L479" r:id="rId378" display="Фото"/>
    <hyperlink ref="L480" r:id="rId379" display="Фото"/>
    <hyperlink ref="L481" r:id="rId380" display="Фото"/>
    <hyperlink ref="L482" r:id="rId381" display="Фото"/>
    <hyperlink ref="L483" r:id="rId382" display="Фото"/>
    <hyperlink ref="L484" r:id="rId383" display="Фото"/>
    <hyperlink ref="L485" r:id="rId384" display="Фото"/>
    <hyperlink ref="L487" r:id="rId385" display="Фото"/>
    <hyperlink ref="L488" r:id="rId386" display="Фото"/>
    <hyperlink ref="L490" r:id="rId387" display="Фото"/>
    <hyperlink ref="L491" r:id="rId388" display="Фото"/>
    <hyperlink ref="L492" r:id="rId389" display="Фото"/>
    <hyperlink ref="L493" r:id="rId390" display="Фото"/>
    <hyperlink ref="L494" r:id="rId391" display="Фото"/>
    <hyperlink ref="L495" r:id="rId392" display="Фото"/>
    <hyperlink ref="L496" r:id="rId393" display="Фото"/>
    <hyperlink ref="L497" r:id="rId394" display="Фото"/>
    <hyperlink ref="L498" r:id="rId395" display="Фото"/>
    <hyperlink ref="L499" r:id="rId396" display="Фото"/>
    <hyperlink ref="L500" r:id="rId397" display="Фото"/>
    <hyperlink ref="L501" r:id="rId398" display="Фото"/>
    <hyperlink ref="L502" r:id="rId399" display="Фото"/>
    <hyperlink ref="L503" r:id="rId400" display="Фото"/>
    <hyperlink ref="L504" r:id="rId401" display="Фото"/>
    <hyperlink ref="L505" r:id="rId402" display="Фото"/>
    <hyperlink ref="L506" r:id="rId403" display="Фото"/>
    <hyperlink ref="L507" r:id="rId404" display="Фото"/>
    <hyperlink ref="L508" r:id="rId405" display="Фото"/>
    <hyperlink ref="L509" r:id="rId406" display="Фото"/>
    <hyperlink ref="L510" r:id="rId407" display="Фото"/>
    <hyperlink ref="L511" r:id="rId408" display="Фото"/>
    <hyperlink ref="L512" r:id="rId409" display="Фото"/>
    <hyperlink ref="L513" r:id="rId410" display="Фото"/>
    <hyperlink ref="L514" r:id="rId411" display="Фото"/>
    <hyperlink ref="L515" r:id="rId412" display="Фото"/>
    <hyperlink ref="L516" r:id="rId413" display="Фото"/>
    <hyperlink ref="L517" r:id="rId414" display="Фото"/>
    <hyperlink ref="L519" r:id="rId415" display="Фото"/>
    <hyperlink ref="L520" r:id="rId416" display="Фото"/>
    <hyperlink ref="L521" r:id="rId417" display="Фото"/>
    <hyperlink ref="L522" r:id="rId418" display="Фото"/>
    <hyperlink ref="L523" r:id="rId419" display="Фото"/>
    <hyperlink ref="L524" r:id="rId420" display="Фото"/>
    <hyperlink ref="L526" r:id="rId421" display="Фото"/>
    <hyperlink ref="L528" r:id="rId422" display="Фото"/>
    <hyperlink ref="L529" r:id="rId423" display="Фото"/>
    <hyperlink ref="L530" r:id="rId424" display="Фото"/>
    <hyperlink ref="L532" r:id="rId425" display="Фото"/>
    <hyperlink ref="L533" r:id="rId426" display="Фото"/>
    <hyperlink ref="L535" r:id="rId427" display="Фото"/>
    <hyperlink ref="L537" r:id="rId428" display="Фото"/>
    <hyperlink ref="L538" r:id="rId429" display="Фото"/>
    <hyperlink ref="L539" r:id="rId430" display="Фото"/>
    <hyperlink ref="L542" r:id="rId431" display="Фото"/>
    <hyperlink ref="L543" r:id="rId432" display="Фото"/>
    <hyperlink ref="L545" r:id="rId433" display="Фото"/>
    <hyperlink ref="L547" r:id="rId434" display="Фото"/>
    <hyperlink ref="L549" r:id="rId435" display="Фото"/>
    <hyperlink ref="L551" r:id="rId436" display="Фото"/>
    <hyperlink ref="L552" r:id="rId437" display="Фото"/>
    <hyperlink ref="L554" r:id="rId438" display="Фото"/>
    <hyperlink ref="L555" r:id="rId439" display="Фото"/>
    <hyperlink ref="L556" r:id="rId440" display="Фото"/>
    <hyperlink ref="L557" r:id="rId441" display="Фото"/>
    <hyperlink ref="L559" r:id="rId442" display="Фото"/>
    <hyperlink ref="L562" r:id="rId443" display="Фото"/>
    <hyperlink ref="L564" r:id="rId444" display="Фото"/>
    <hyperlink ref="L565" r:id="rId445" display="Фото"/>
    <hyperlink ref="L566" r:id="rId446" display="Фото"/>
    <hyperlink ref="L567" r:id="rId447" display="Фото"/>
    <hyperlink ref="L569" r:id="rId448" display="Фото"/>
    <hyperlink ref="L570" r:id="rId449" display="Фото"/>
    <hyperlink ref="L571" r:id="rId450" display="Фото"/>
    <hyperlink ref="L572" r:id="rId451" display="Фото"/>
  </hyperlinks>
  <printOptions/>
  <pageMargins left="0" right="0" top="0" bottom="0" header="0.5118055555555555" footer="0.5118055555555555"/>
  <pageSetup horizontalDpi="300" verticalDpi="300" orientation="portrait" paperSize="9" scale="85"/>
  <drawing r:id="rId452"/>
</worksheet>
</file>

<file path=xl/worksheets/sheet2.xml><?xml version="1.0" encoding="utf-8"?>
<worksheet xmlns="http://schemas.openxmlformats.org/spreadsheetml/2006/main" xmlns:r="http://schemas.openxmlformats.org/officeDocument/2006/relationships">
  <sheetPr>
    <tabColor indexed="10"/>
  </sheetPr>
  <dimension ref="A1:BE31"/>
  <sheetViews>
    <sheetView view="pageBreakPreview" zoomScaleSheetLayoutView="100" workbookViewId="0" topLeftCell="A26">
      <selection activeCell="D31" sqref="D31"/>
    </sheetView>
  </sheetViews>
  <sheetFormatPr defaultColWidth="6.8515625" defaultRowHeight="12.75"/>
  <cols>
    <col min="1" max="1" width="18.421875" style="4" customWidth="1"/>
    <col min="2" max="2" width="16.57421875" style="4" customWidth="1"/>
    <col min="3" max="3" width="8.8515625" style="4" customWidth="1"/>
    <col min="4" max="4" width="22.7109375" style="4" customWidth="1"/>
    <col min="5" max="5" width="100.8515625" style="4" customWidth="1"/>
    <col min="6" max="16384" width="7.140625" style="4" customWidth="1"/>
  </cols>
  <sheetData>
    <row r="1" spans="1:6" s="66" customFormat="1" ht="35.25" customHeight="1">
      <c r="A1" s="63"/>
      <c r="B1" s="63" t="s">
        <v>33</v>
      </c>
      <c r="C1" s="63" t="s">
        <v>849</v>
      </c>
      <c r="D1" s="63" t="s">
        <v>850</v>
      </c>
      <c r="E1" s="64" t="s">
        <v>34</v>
      </c>
      <c r="F1" s="65"/>
    </row>
    <row r="2" spans="1:6" s="66" customFormat="1" ht="64.5" customHeight="1">
      <c r="A2" s="67" t="s">
        <v>851</v>
      </c>
      <c r="B2" s="67" t="s">
        <v>852</v>
      </c>
      <c r="C2" s="67">
        <v>835355</v>
      </c>
      <c r="D2" s="67" t="s">
        <v>108</v>
      </c>
      <c r="E2" s="68" t="s">
        <v>853</v>
      </c>
      <c r="F2" s="65"/>
    </row>
    <row r="3" spans="1:6" s="66" customFormat="1" ht="64.5" customHeight="1">
      <c r="A3" s="67" t="s">
        <v>854</v>
      </c>
      <c r="B3" s="67" t="s">
        <v>87</v>
      </c>
      <c r="C3" s="67">
        <v>835500</v>
      </c>
      <c r="D3" s="67" t="s">
        <v>88</v>
      </c>
      <c r="E3" s="68" t="s">
        <v>855</v>
      </c>
      <c r="F3" s="65"/>
    </row>
    <row r="4" spans="1:6" s="66" customFormat="1" ht="64.5" customHeight="1">
      <c r="A4" s="67" t="s">
        <v>854</v>
      </c>
      <c r="B4" s="67" t="s">
        <v>96</v>
      </c>
      <c r="C4" s="67">
        <v>835504</v>
      </c>
      <c r="D4" s="67" t="s">
        <v>97</v>
      </c>
      <c r="E4" s="68" t="s">
        <v>856</v>
      </c>
      <c r="F4" s="65"/>
    </row>
    <row r="5" spans="1:6" s="66" customFormat="1" ht="64.5" customHeight="1">
      <c r="A5" s="67" t="s">
        <v>854</v>
      </c>
      <c r="B5" s="67" t="s">
        <v>94</v>
      </c>
      <c r="C5" s="67">
        <v>835506</v>
      </c>
      <c r="D5" s="67" t="s">
        <v>95</v>
      </c>
      <c r="E5" s="68" t="s">
        <v>857</v>
      </c>
      <c r="F5" s="65"/>
    </row>
    <row r="6" spans="1:6" s="66" customFormat="1" ht="64.5" customHeight="1">
      <c r="A6" s="67" t="s">
        <v>858</v>
      </c>
      <c r="B6" s="67" t="s">
        <v>169</v>
      </c>
      <c r="C6" s="67">
        <v>835532</v>
      </c>
      <c r="D6" s="67" t="s">
        <v>859</v>
      </c>
      <c r="E6" s="69" t="s">
        <v>860</v>
      </c>
      <c r="F6" s="65"/>
    </row>
    <row r="7" spans="1:6" s="66" customFormat="1" ht="64.5" customHeight="1">
      <c r="A7" s="67" t="s">
        <v>858</v>
      </c>
      <c r="B7" s="67" t="s">
        <v>213</v>
      </c>
      <c r="C7" s="67">
        <v>835543</v>
      </c>
      <c r="D7" s="67" t="s">
        <v>861</v>
      </c>
      <c r="E7" s="69" t="s">
        <v>862</v>
      </c>
      <c r="F7" s="65"/>
    </row>
    <row r="8" spans="1:6" s="66" customFormat="1" ht="64.5" customHeight="1">
      <c r="A8" s="67" t="s">
        <v>863</v>
      </c>
      <c r="B8" s="67" t="s">
        <v>316</v>
      </c>
      <c r="C8" s="67">
        <v>835163</v>
      </c>
      <c r="D8" s="67" t="s">
        <v>864</v>
      </c>
      <c r="E8" s="69" t="s">
        <v>865</v>
      </c>
      <c r="F8" s="65"/>
    </row>
    <row r="9" spans="1:6" s="66" customFormat="1" ht="64.5" customHeight="1">
      <c r="A9" s="67" t="s">
        <v>285</v>
      </c>
      <c r="B9" s="67" t="s">
        <v>866</v>
      </c>
      <c r="C9" s="67">
        <v>835619</v>
      </c>
      <c r="D9" s="67" t="s">
        <v>867</v>
      </c>
      <c r="E9" s="69" t="s">
        <v>868</v>
      </c>
      <c r="F9" s="65"/>
    </row>
    <row r="10" spans="1:6" s="66" customFormat="1" ht="64.5" customHeight="1">
      <c r="A10" s="67" t="s">
        <v>285</v>
      </c>
      <c r="B10" s="67" t="s">
        <v>322</v>
      </c>
      <c r="C10" s="67">
        <v>835620</v>
      </c>
      <c r="D10" s="67" t="s">
        <v>869</v>
      </c>
      <c r="E10" s="68" t="s">
        <v>870</v>
      </c>
      <c r="F10" s="65"/>
    </row>
    <row r="11" spans="1:6" s="66" customFormat="1" ht="64.5" customHeight="1">
      <c r="A11" s="67" t="s">
        <v>285</v>
      </c>
      <c r="B11" s="67" t="s">
        <v>324</v>
      </c>
      <c r="C11" s="67">
        <v>835621</v>
      </c>
      <c r="D11" s="67" t="s">
        <v>871</v>
      </c>
      <c r="E11" s="68" t="s">
        <v>872</v>
      </c>
      <c r="F11" s="65"/>
    </row>
    <row r="12" spans="1:6" s="66" customFormat="1" ht="64.5" customHeight="1">
      <c r="A12" s="67" t="s">
        <v>285</v>
      </c>
      <c r="B12" s="67" t="s">
        <v>326</v>
      </c>
      <c r="C12" s="67">
        <v>835622</v>
      </c>
      <c r="D12" s="67" t="s">
        <v>873</v>
      </c>
      <c r="E12" s="68" t="s">
        <v>874</v>
      </c>
      <c r="F12" s="65"/>
    </row>
    <row r="13" spans="1:6" s="66" customFormat="1" ht="64.5" customHeight="1">
      <c r="A13" s="67" t="s">
        <v>285</v>
      </c>
      <c r="B13" s="67" t="s">
        <v>335</v>
      </c>
      <c r="C13" s="67">
        <v>835623</v>
      </c>
      <c r="D13" s="67" t="s">
        <v>873</v>
      </c>
      <c r="E13" s="68" t="s">
        <v>875</v>
      </c>
      <c r="F13" s="65"/>
    </row>
    <row r="14" spans="1:6" s="66" customFormat="1" ht="64.5" customHeight="1">
      <c r="A14" s="67" t="s">
        <v>876</v>
      </c>
      <c r="B14" s="67" t="s">
        <v>460</v>
      </c>
      <c r="C14" s="67">
        <v>835800</v>
      </c>
      <c r="D14" s="67" t="s">
        <v>461</v>
      </c>
      <c r="E14" s="68" t="s">
        <v>877</v>
      </c>
      <c r="F14" s="65"/>
    </row>
    <row r="15" spans="1:6" s="66" customFormat="1" ht="64.5" customHeight="1">
      <c r="A15" s="67" t="s">
        <v>878</v>
      </c>
      <c r="B15" s="67" t="s">
        <v>879</v>
      </c>
      <c r="C15" s="67">
        <v>835371</v>
      </c>
      <c r="D15" s="67" t="s">
        <v>880</v>
      </c>
      <c r="E15" s="69" t="s">
        <v>881</v>
      </c>
      <c r="F15" s="65"/>
    </row>
    <row r="16" spans="1:6" s="66" customFormat="1" ht="64.5" customHeight="1">
      <c r="A16" s="67" t="s">
        <v>878</v>
      </c>
      <c r="B16" s="67" t="s">
        <v>524</v>
      </c>
      <c r="C16" s="67">
        <v>835162</v>
      </c>
      <c r="D16" s="67" t="s">
        <v>882</v>
      </c>
      <c r="E16" s="69" t="s">
        <v>883</v>
      </c>
      <c r="F16" s="65"/>
    </row>
    <row r="17" spans="1:6" s="66" customFormat="1" ht="64.5" customHeight="1">
      <c r="A17" s="67" t="s">
        <v>884</v>
      </c>
      <c r="B17" s="67" t="s">
        <v>652</v>
      </c>
      <c r="C17" s="67">
        <v>835161</v>
      </c>
      <c r="D17" s="67" t="s">
        <v>885</v>
      </c>
      <c r="E17" s="69" t="s">
        <v>886</v>
      </c>
      <c r="F17" s="65"/>
    </row>
    <row r="18" spans="1:6" s="66" customFormat="1" ht="64.5" customHeight="1">
      <c r="A18" s="67" t="s">
        <v>887</v>
      </c>
      <c r="B18" s="67" t="s">
        <v>716</v>
      </c>
      <c r="C18" s="67">
        <v>835370</v>
      </c>
      <c r="D18" s="67" t="s">
        <v>888</v>
      </c>
      <c r="E18" s="68" t="s">
        <v>889</v>
      </c>
      <c r="F18" s="65"/>
    </row>
    <row r="19" spans="1:6" s="66" customFormat="1" ht="64.5" customHeight="1">
      <c r="A19" s="67" t="s">
        <v>890</v>
      </c>
      <c r="B19" s="67" t="s">
        <v>739</v>
      </c>
      <c r="C19" s="67">
        <v>835372</v>
      </c>
      <c r="D19" s="67" t="s">
        <v>249</v>
      </c>
      <c r="E19" s="68" t="s">
        <v>891</v>
      </c>
      <c r="F19" s="65"/>
    </row>
    <row r="20" spans="1:6" s="66" customFormat="1" ht="64.5" customHeight="1">
      <c r="A20" s="67" t="s">
        <v>890</v>
      </c>
      <c r="B20" s="67" t="s">
        <v>761</v>
      </c>
      <c r="C20" s="67">
        <v>835373</v>
      </c>
      <c r="D20" s="67" t="s">
        <v>249</v>
      </c>
      <c r="E20" s="68" t="s">
        <v>892</v>
      </c>
      <c r="F20" s="65"/>
    </row>
    <row r="21" spans="1:6" s="66" customFormat="1" ht="64.5" customHeight="1">
      <c r="A21" s="67" t="s">
        <v>890</v>
      </c>
      <c r="B21" s="67" t="s">
        <v>763</v>
      </c>
      <c r="C21" s="67">
        <v>835374</v>
      </c>
      <c r="D21" s="67" t="s">
        <v>251</v>
      </c>
      <c r="E21" s="69" t="s">
        <v>893</v>
      </c>
      <c r="F21" s="65"/>
    </row>
    <row r="22" spans="1:6" s="66" customFormat="1" ht="64.5" customHeight="1">
      <c r="A22" s="67" t="s">
        <v>890</v>
      </c>
      <c r="B22" s="67" t="s">
        <v>776</v>
      </c>
      <c r="C22" s="67">
        <v>835375</v>
      </c>
      <c r="D22" s="67" t="s">
        <v>254</v>
      </c>
      <c r="E22" s="68" t="s">
        <v>894</v>
      </c>
      <c r="F22" s="65"/>
    </row>
    <row r="23" spans="1:6" s="66" customFormat="1" ht="64.5" customHeight="1">
      <c r="A23" s="67" t="s">
        <v>890</v>
      </c>
      <c r="B23" s="67" t="s">
        <v>777</v>
      </c>
      <c r="C23" s="67">
        <v>835376</v>
      </c>
      <c r="D23" s="67" t="s">
        <v>249</v>
      </c>
      <c r="E23" s="68" t="s">
        <v>895</v>
      </c>
      <c r="F23" s="65"/>
    </row>
    <row r="24" spans="1:6" s="66" customFormat="1" ht="64.5" customHeight="1">
      <c r="A24" s="67" t="s">
        <v>896</v>
      </c>
      <c r="B24" s="67" t="s">
        <v>897</v>
      </c>
      <c r="C24" s="67">
        <v>835544</v>
      </c>
      <c r="D24" s="67" t="s">
        <v>898</v>
      </c>
      <c r="E24" s="68" t="s">
        <v>899</v>
      </c>
      <c r="F24" s="65"/>
    </row>
    <row r="25" spans="1:6" s="66" customFormat="1" ht="64.5" customHeight="1">
      <c r="A25" s="67" t="s">
        <v>780</v>
      </c>
      <c r="B25" s="67" t="s">
        <v>783</v>
      </c>
      <c r="C25" s="67">
        <v>835590</v>
      </c>
      <c r="D25" s="67" t="s">
        <v>900</v>
      </c>
      <c r="E25" s="68" t="s">
        <v>901</v>
      </c>
      <c r="F25" s="65"/>
    </row>
    <row r="26" spans="1:6" s="66" customFormat="1" ht="64.5" customHeight="1">
      <c r="A26" s="67" t="s">
        <v>780</v>
      </c>
      <c r="B26" s="67" t="s">
        <v>785</v>
      </c>
      <c r="C26" s="67">
        <v>835593</v>
      </c>
      <c r="D26" s="67" t="s">
        <v>902</v>
      </c>
      <c r="E26" s="68" t="s">
        <v>903</v>
      </c>
      <c r="F26" s="65"/>
    </row>
    <row r="27" spans="1:6" s="66" customFormat="1" ht="64.5" customHeight="1">
      <c r="A27" s="67" t="s">
        <v>780</v>
      </c>
      <c r="B27" s="67" t="s">
        <v>789</v>
      </c>
      <c r="C27" s="67">
        <v>835595</v>
      </c>
      <c r="D27" s="67" t="s">
        <v>904</v>
      </c>
      <c r="E27" s="69" t="s">
        <v>905</v>
      </c>
      <c r="F27" s="65"/>
    </row>
    <row r="28" spans="1:6" s="66" customFormat="1" ht="64.5" customHeight="1">
      <c r="A28" s="67" t="s">
        <v>780</v>
      </c>
      <c r="B28" s="67" t="s">
        <v>791</v>
      </c>
      <c r="C28" s="67">
        <v>835597</v>
      </c>
      <c r="D28" s="67" t="s">
        <v>906</v>
      </c>
      <c r="E28" s="68" t="s">
        <v>907</v>
      </c>
      <c r="F28" s="65"/>
    </row>
    <row r="29" spans="1:6" s="66" customFormat="1" ht="64.5" customHeight="1">
      <c r="A29" s="67" t="s">
        <v>780</v>
      </c>
      <c r="B29" s="67" t="s">
        <v>787</v>
      </c>
      <c r="C29" s="67">
        <v>835600</v>
      </c>
      <c r="D29" s="67" t="s">
        <v>908</v>
      </c>
      <c r="E29" s="69" t="s">
        <v>909</v>
      </c>
      <c r="F29" s="65"/>
    </row>
    <row r="30" spans="1:57" s="71" customFormat="1" ht="64.5" customHeight="1">
      <c r="A30" s="67" t="s">
        <v>802</v>
      </c>
      <c r="B30" s="67" t="s">
        <v>808</v>
      </c>
      <c r="C30" s="70">
        <v>835378</v>
      </c>
      <c r="D30" s="67" t="s">
        <v>809</v>
      </c>
      <c r="E30" s="68" t="s">
        <v>910</v>
      </c>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row>
    <row r="31" spans="1:6" s="66" customFormat="1" ht="64.5" customHeight="1">
      <c r="A31" s="67" t="s">
        <v>795</v>
      </c>
      <c r="B31" s="67" t="s">
        <v>800</v>
      </c>
      <c r="C31" s="67">
        <v>835626</v>
      </c>
      <c r="D31" s="67" t="s">
        <v>911</v>
      </c>
      <c r="E31" s="69" t="s">
        <v>912</v>
      </c>
      <c r="F31" s="65"/>
    </row>
  </sheetData>
  <sheetProtection selectLockedCells="1" selectUnlockedCells="1"/>
  <autoFilter ref="B1:B3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sheetPr>
    <tabColor indexed="50"/>
  </sheetPr>
  <dimension ref="A1:BE410"/>
  <sheetViews>
    <sheetView view="pageBreakPreview" zoomScaleSheetLayoutView="100" workbookViewId="0" topLeftCell="A1">
      <selection activeCell="E88" sqref="E88"/>
    </sheetView>
  </sheetViews>
  <sheetFormatPr defaultColWidth="8.00390625" defaultRowHeight="12.75"/>
  <cols>
    <col min="1" max="1" width="18.421875" style="72" customWidth="1"/>
    <col min="2" max="2" width="16.57421875" style="72" customWidth="1"/>
    <col min="3" max="3" width="8.8515625" style="72" customWidth="1"/>
    <col min="4" max="4" width="22.7109375" style="72" customWidth="1"/>
    <col min="5" max="5" width="100.8515625" style="73" customWidth="1"/>
    <col min="6" max="6" width="17.57421875" style="65" customWidth="1"/>
    <col min="7" max="16384" width="8.28125" style="66" customWidth="1"/>
  </cols>
  <sheetData>
    <row r="1" spans="1:5" ht="35.25" customHeight="1">
      <c r="A1" s="63"/>
      <c r="B1" s="63" t="s">
        <v>33</v>
      </c>
      <c r="C1" s="63" t="s">
        <v>849</v>
      </c>
      <c r="D1" s="63" t="s">
        <v>850</v>
      </c>
      <c r="E1" s="74" t="s">
        <v>34</v>
      </c>
    </row>
    <row r="2" spans="1:5" ht="64.5" customHeight="1">
      <c r="A2" s="75" t="s">
        <v>46</v>
      </c>
      <c r="B2" s="67"/>
      <c r="C2" s="70">
        <v>752577</v>
      </c>
      <c r="D2" s="75" t="s">
        <v>913</v>
      </c>
      <c r="E2" s="69" t="s">
        <v>914</v>
      </c>
    </row>
    <row r="3" spans="1:5" ht="64.5" customHeight="1">
      <c r="A3" s="75" t="s">
        <v>46</v>
      </c>
      <c r="B3" s="67" t="s">
        <v>819</v>
      </c>
      <c r="C3" s="70">
        <v>820553</v>
      </c>
      <c r="D3" s="75" t="s">
        <v>820</v>
      </c>
      <c r="E3" s="69" t="s">
        <v>915</v>
      </c>
    </row>
    <row r="4" spans="1:5" ht="64.5" customHeight="1">
      <c r="A4" s="75" t="s">
        <v>46</v>
      </c>
      <c r="B4" s="67" t="s">
        <v>821</v>
      </c>
      <c r="C4" s="70">
        <v>820555</v>
      </c>
      <c r="D4" s="75" t="s">
        <v>822</v>
      </c>
      <c r="E4" s="69" t="s">
        <v>916</v>
      </c>
    </row>
    <row r="5" spans="1:5" ht="64.5" customHeight="1">
      <c r="A5" s="76" t="s">
        <v>917</v>
      </c>
      <c r="B5" s="76" t="s">
        <v>918</v>
      </c>
      <c r="C5" s="70">
        <v>752584</v>
      </c>
      <c r="D5" s="76" t="s">
        <v>919</v>
      </c>
      <c r="E5" s="69" t="s">
        <v>920</v>
      </c>
    </row>
    <row r="6" spans="1:5" ht="64.5" customHeight="1">
      <c r="A6" s="76" t="s">
        <v>917</v>
      </c>
      <c r="B6" s="76" t="s">
        <v>921</v>
      </c>
      <c r="C6" s="70">
        <v>752592</v>
      </c>
      <c r="D6" s="76" t="s">
        <v>68</v>
      </c>
      <c r="E6" s="69" t="s">
        <v>922</v>
      </c>
    </row>
    <row r="7" spans="1:5" ht="64.5" customHeight="1">
      <c r="A7" s="76" t="s">
        <v>48</v>
      </c>
      <c r="B7" s="76" t="s">
        <v>923</v>
      </c>
      <c r="C7" s="70">
        <v>752598</v>
      </c>
      <c r="D7" s="76" t="s">
        <v>68</v>
      </c>
      <c r="E7" s="69" t="s">
        <v>924</v>
      </c>
    </row>
    <row r="8" spans="1:5" ht="64.5" customHeight="1">
      <c r="A8" s="67" t="s">
        <v>917</v>
      </c>
      <c r="B8" s="67" t="s">
        <v>51</v>
      </c>
      <c r="C8" s="70">
        <v>752582</v>
      </c>
      <c r="D8" s="67" t="s">
        <v>925</v>
      </c>
      <c r="E8" s="77" t="s">
        <v>926</v>
      </c>
    </row>
    <row r="9" spans="1:5" ht="64.5" customHeight="1">
      <c r="A9" s="76" t="s">
        <v>917</v>
      </c>
      <c r="B9" s="76" t="s">
        <v>927</v>
      </c>
      <c r="C9" s="70">
        <v>752587</v>
      </c>
      <c r="D9" s="76" t="s">
        <v>928</v>
      </c>
      <c r="E9" s="69" t="s">
        <v>929</v>
      </c>
    </row>
    <row r="10" spans="1:5" ht="64.5" customHeight="1">
      <c r="A10" s="76" t="s">
        <v>917</v>
      </c>
      <c r="B10" s="76" t="s">
        <v>930</v>
      </c>
      <c r="C10" s="70">
        <v>752586</v>
      </c>
      <c r="D10" s="76" t="s">
        <v>931</v>
      </c>
      <c r="E10" s="69" t="s">
        <v>932</v>
      </c>
    </row>
    <row r="11" spans="1:5" ht="64.5" customHeight="1">
      <c r="A11" s="76" t="s">
        <v>48</v>
      </c>
      <c r="B11" s="76" t="s">
        <v>933</v>
      </c>
      <c r="C11" s="70">
        <v>752589</v>
      </c>
      <c r="D11" s="76" t="s">
        <v>934</v>
      </c>
      <c r="E11" s="69" t="s">
        <v>935</v>
      </c>
    </row>
    <row r="12" spans="1:5" ht="64.5" customHeight="1">
      <c r="A12" s="76" t="s">
        <v>917</v>
      </c>
      <c r="B12" s="76" t="s">
        <v>58</v>
      </c>
      <c r="C12" s="70">
        <v>752599</v>
      </c>
      <c r="D12" s="76" t="s">
        <v>936</v>
      </c>
      <c r="E12" s="69" t="s">
        <v>937</v>
      </c>
    </row>
    <row r="13" spans="1:5" ht="64.5" customHeight="1">
      <c r="A13" s="76" t="s">
        <v>917</v>
      </c>
      <c r="B13" s="76" t="s">
        <v>938</v>
      </c>
      <c r="C13" s="70">
        <v>752588</v>
      </c>
      <c r="D13" s="76" t="s">
        <v>61</v>
      </c>
      <c r="E13" s="69" t="s">
        <v>939</v>
      </c>
    </row>
    <row r="14" spans="1:5" ht="64.5" customHeight="1">
      <c r="A14" s="67" t="s">
        <v>48</v>
      </c>
      <c r="B14" s="78" t="s">
        <v>73</v>
      </c>
      <c r="C14" s="70">
        <v>752597</v>
      </c>
      <c r="D14" s="76" t="s">
        <v>940</v>
      </c>
      <c r="E14" s="69" t="s">
        <v>941</v>
      </c>
    </row>
    <row r="15" spans="1:5" ht="64.5" customHeight="1">
      <c r="A15" s="78" t="s">
        <v>917</v>
      </c>
      <c r="B15" s="76" t="s">
        <v>942</v>
      </c>
      <c r="C15" s="70">
        <v>752601</v>
      </c>
      <c r="D15" s="76" t="s">
        <v>63</v>
      </c>
      <c r="E15" s="69" t="s">
        <v>943</v>
      </c>
    </row>
    <row r="16" spans="1:5" ht="64.5" customHeight="1">
      <c r="A16" s="67" t="s">
        <v>48</v>
      </c>
      <c r="B16" s="67" t="s">
        <v>64</v>
      </c>
      <c r="C16" s="70">
        <v>752590</v>
      </c>
      <c r="D16" s="67" t="s">
        <v>944</v>
      </c>
      <c r="E16" s="69" t="s">
        <v>945</v>
      </c>
    </row>
    <row r="17" spans="1:5" ht="64.5" customHeight="1">
      <c r="A17" s="76" t="s">
        <v>48</v>
      </c>
      <c r="B17" s="67" t="s">
        <v>76</v>
      </c>
      <c r="C17" s="70">
        <v>810754</v>
      </c>
      <c r="D17" s="76" t="s">
        <v>77</v>
      </c>
      <c r="E17" s="69" t="s">
        <v>946</v>
      </c>
    </row>
    <row r="18" spans="1:5" ht="64.5" customHeight="1">
      <c r="A18" s="76" t="s">
        <v>947</v>
      </c>
      <c r="B18" s="76" t="s">
        <v>948</v>
      </c>
      <c r="C18" s="70">
        <v>752613</v>
      </c>
      <c r="D18" s="76" t="s">
        <v>949</v>
      </c>
      <c r="E18" s="69" t="s">
        <v>950</v>
      </c>
    </row>
    <row r="19" spans="1:5" ht="64.5" customHeight="1">
      <c r="A19" s="67" t="s">
        <v>947</v>
      </c>
      <c r="B19" s="76" t="s">
        <v>85</v>
      </c>
      <c r="C19" s="70">
        <v>752619</v>
      </c>
      <c r="D19" s="76" t="s">
        <v>951</v>
      </c>
      <c r="E19" s="69" t="s">
        <v>952</v>
      </c>
    </row>
    <row r="20" spans="1:5" ht="64.5" customHeight="1">
      <c r="A20" s="76" t="s">
        <v>947</v>
      </c>
      <c r="B20" s="76" t="s">
        <v>953</v>
      </c>
      <c r="C20" s="70">
        <v>752621</v>
      </c>
      <c r="D20" s="76" t="s">
        <v>954</v>
      </c>
      <c r="E20" s="69" t="s">
        <v>955</v>
      </c>
    </row>
    <row r="21" spans="1:5" ht="64.5" customHeight="1">
      <c r="A21" s="67" t="s">
        <v>947</v>
      </c>
      <c r="B21" s="67" t="s">
        <v>92</v>
      </c>
      <c r="C21" s="70">
        <v>752614</v>
      </c>
      <c r="D21" s="67" t="s">
        <v>956</v>
      </c>
      <c r="E21" s="69" t="s">
        <v>957</v>
      </c>
    </row>
    <row r="22" spans="1:5" ht="64.5" customHeight="1">
      <c r="A22" s="76" t="s">
        <v>854</v>
      </c>
      <c r="B22" s="76" t="s">
        <v>958</v>
      </c>
      <c r="C22" s="70">
        <v>752620</v>
      </c>
      <c r="D22" s="76" t="s">
        <v>959</v>
      </c>
      <c r="E22" s="69" t="s">
        <v>960</v>
      </c>
    </row>
    <row r="23" spans="1:5" ht="64.5" customHeight="1">
      <c r="A23" s="67" t="s">
        <v>947</v>
      </c>
      <c r="B23" s="67" t="s">
        <v>99</v>
      </c>
      <c r="C23" s="70">
        <v>752608</v>
      </c>
      <c r="D23" s="67" t="s">
        <v>100</v>
      </c>
      <c r="E23" s="77" t="s">
        <v>961</v>
      </c>
    </row>
    <row r="24" spans="1:5" ht="64.5" customHeight="1">
      <c r="A24" s="67" t="s">
        <v>78</v>
      </c>
      <c r="B24" s="67" t="s">
        <v>962</v>
      </c>
      <c r="C24" s="70">
        <v>752605</v>
      </c>
      <c r="D24" s="67" t="s">
        <v>63</v>
      </c>
      <c r="E24" s="69" t="s">
        <v>963</v>
      </c>
    </row>
    <row r="25" spans="1:5" ht="64.5" customHeight="1">
      <c r="A25" s="67" t="s">
        <v>78</v>
      </c>
      <c r="B25" s="67" t="s">
        <v>79</v>
      </c>
      <c r="C25" s="70">
        <v>752606</v>
      </c>
      <c r="D25" s="67" t="s">
        <v>964</v>
      </c>
      <c r="E25" s="69" t="s">
        <v>965</v>
      </c>
    </row>
    <row r="26" spans="1:8" s="81" customFormat="1" ht="64.5" customHeight="1">
      <c r="A26" s="79" t="s">
        <v>851</v>
      </c>
      <c r="B26" s="79"/>
      <c r="C26" s="70">
        <v>752625</v>
      </c>
      <c r="D26" s="79" t="s">
        <v>966</v>
      </c>
      <c r="E26" s="77" t="s">
        <v>967</v>
      </c>
      <c r="F26" s="80"/>
      <c r="G26" s="66"/>
      <c r="H26" s="66"/>
    </row>
    <row r="27" spans="1:5" ht="64.5" customHeight="1">
      <c r="A27" s="76" t="s">
        <v>851</v>
      </c>
      <c r="B27" s="67" t="s">
        <v>103</v>
      </c>
      <c r="C27" s="70">
        <v>810627</v>
      </c>
      <c r="D27" s="76" t="s">
        <v>104</v>
      </c>
      <c r="E27" s="69" t="s">
        <v>968</v>
      </c>
    </row>
    <row r="28" spans="1:5" ht="64.5" customHeight="1">
      <c r="A28" s="76" t="s">
        <v>101</v>
      </c>
      <c r="B28" s="76" t="s">
        <v>105</v>
      </c>
      <c r="C28" s="70">
        <v>799488</v>
      </c>
      <c r="D28" s="76" t="s">
        <v>969</v>
      </c>
      <c r="E28" s="69" t="s">
        <v>970</v>
      </c>
    </row>
    <row r="29" spans="1:5" ht="64.5" customHeight="1">
      <c r="A29" s="76" t="s">
        <v>101</v>
      </c>
      <c r="B29" s="76" t="s">
        <v>109</v>
      </c>
      <c r="C29" s="70">
        <v>799463</v>
      </c>
      <c r="D29" s="76" t="s">
        <v>971</v>
      </c>
      <c r="E29" s="69" t="s">
        <v>972</v>
      </c>
    </row>
    <row r="30" spans="1:5" ht="64.5" customHeight="1">
      <c r="A30" s="76" t="s">
        <v>101</v>
      </c>
      <c r="B30" s="76" t="s">
        <v>111</v>
      </c>
      <c r="C30" s="70">
        <v>799462</v>
      </c>
      <c r="D30" s="76" t="s">
        <v>973</v>
      </c>
      <c r="E30" s="69" t="s">
        <v>974</v>
      </c>
    </row>
    <row r="31" spans="1:8" s="86" customFormat="1" ht="64.5" customHeight="1">
      <c r="A31" s="82" t="s">
        <v>975</v>
      </c>
      <c r="B31" s="83" t="s">
        <v>114</v>
      </c>
      <c r="C31" s="83">
        <v>750342</v>
      </c>
      <c r="D31" s="83" t="s">
        <v>976</v>
      </c>
      <c r="E31" s="84" t="s">
        <v>977</v>
      </c>
      <c r="F31" s="85"/>
      <c r="G31" s="66"/>
      <c r="H31" s="66"/>
    </row>
    <row r="32" spans="1:8" s="92" customFormat="1" ht="64.5" customHeight="1">
      <c r="A32" s="87" t="s">
        <v>978</v>
      </c>
      <c r="B32" s="88" t="s">
        <v>979</v>
      </c>
      <c r="C32" s="89">
        <v>750343</v>
      </c>
      <c r="D32" s="87" t="s">
        <v>980</v>
      </c>
      <c r="E32" s="90" t="s">
        <v>981</v>
      </c>
      <c r="F32" s="91"/>
      <c r="G32" s="66"/>
      <c r="H32" s="66"/>
    </row>
    <row r="33" spans="1:8" s="86" customFormat="1" ht="64.5" customHeight="1">
      <c r="A33" s="82" t="s">
        <v>975</v>
      </c>
      <c r="B33" s="67" t="s">
        <v>116</v>
      </c>
      <c r="C33" s="67">
        <v>750345</v>
      </c>
      <c r="D33" s="83" t="s">
        <v>982</v>
      </c>
      <c r="E33" s="84" t="s">
        <v>983</v>
      </c>
      <c r="F33" s="85"/>
      <c r="G33" s="66"/>
      <c r="H33" s="66"/>
    </row>
    <row r="34" spans="1:5" ht="64.5" customHeight="1">
      <c r="A34" s="67" t="s">
        <v>858</v>
      </c>
      <c r="B34" s="67" t="s">
        <v>122</v>
      </c>
      <c r="C34" s="70">
        <v>752638</v>
      </c>
      <c r="D34" s="67" t="s">
        <v>984</v>
      </c>
      <c r="E34" s="69" t="s">
        <v>985</v>
      </c>
    </row>
    <row r="35" spans="1:5" ht="64.5" customHeight="1">
      <c r="A35" s="67" t="s">
        <v>858</v>
      </c>
      <c r="B35" s="76" t="s">
        <v>124</v>
      </c>
      <c r="C35" s="70">
        <v>810640</v>
      </c>
      <c r="D35" s="76" t="s">
        <v>986</v>
      </c>
      <c r="E35" s="69" t="s">
        <v>987</v>
      </c>
    </row>
    <row r="36" spans="1:5" ht="64.5" customHeight="1">
      <c r="A36" s="67" t="s">
        <v>858</v>
      </c>
      <c r="B36" s="67" t="s">
        <v>128</v>
      </c>
      <c r="C36" s="70">
        <v>752662</v>
      </c>
      <c r="D36" s="67" t="s">
        <v>988</v>
      </c>
      <c r="E36" s="69" t="s">
        <v>989</v>
      </c>
    </row>
    <row r="37" spans="1:5" ht="64.5" customHeight="1">
      <c r="A37" s="67" t="s">
        <v>858</v>
      </c>
      <c r="B37" s="67" t="s">
        <v>216</v>
      </c>
      <c r="C37" s="70">
        <v>752666</v>
      </c>
      <c r="D37" s="67" t="s">
        <v>990</v>
      </c>
      <c r="E37" s="69" t="s">
        <v>991</v>
      </c>
    </row>
    <row r="38" spans="1:5" ht="64.5" customHeight="1">
      <c r="A38" s="67" t="s">
        <v>858</v>
      </c>
      <c r="B38" s="67" t="s">
        <v>126</v>
      </c>
      <c r="C38" s="67">
        <v>777705</v>
      </c>
      <c r="D38" s="67" t="s">
        <v>992</v>
      </c>
      <c r="E38" s="69" t="s">
        <v>993</v>
      </c>
    </row>
    <row r="39" spans="1:5" ht="64.5" customHeight="1">
      <c r="A39" s="67" t="s">
        <v>858</v>
      </c>
      <c r="B39" s="67" t="s">
        <v>130</v>
      </c>
      <c r="C39" s="70">
        <v>777707</v>
      </c>
      <c r="D39" s="67" t="s">
        <v>994</v>
      </c>
      <c r="E39" s="69" t="s">
        <v>995</v>
      </c>
    </row>
    <row r="40" spans="1:5" ht="64.5" customHeight="1">
      <c r="A40" s="67" t="s">
        <v>858</v>
      </c>
      <c r="B40" s="67" t="s">
        <v>132</v>
      </c>
      <c r="C40" s="70">
        <v>777708</v>
      </c>
      <c r="D40" s="67" t="s">
        <v>996</v>
      </c>
      <c r="E40" s="69" t="s">
        <v>997</v>
      </c>
    </row>
    <row r="41" spans="1:8" s="95" customFormat="1" ht="64.5" customHeight="1">
      <c r="A41" s="67" t="s">
        <v>858</v>
      </c>
      <c r="B41" s="67" t="s">
        <v>134</v>
      </c>
      <c r="C41" s="70">
        <v>827653</v>
      </c>
      <c r="D41" s="67" t="s">
        <v>998</v>
      </c>
      <c r="E41" s="93" t="s">
        <v>999</v>
      </c>
      <c r="F41" s="94"/>
      <c r="G41" s="66"/>
      <c r="H41" s="66"/>
    </row>
    <row r="42" spans="1:8" s="95" customFormat="1" ht="64.5" customHeight="1">
      <c r="A42" s="67" t="s">
        <v>858</v>
      </c>
      <c r="B42" s="67" t="s">
        <v>136</v>
      </c>
      <c r="C42" s="70">
        <v>827654</v>
      </c>
      <c r="D42" s="67" t="s">
        <v>1000</v>
      </c>
      <c r="E42" s="93" t="s">
        <v>1001</v>
      </c>
      <c r="F42" s="94"/>
      <c r="G42" s="66"/>
      <c r="H42" s="66"/>
    </row>
    <row r="43" spans="1:8" s="95" customFormat="1" ht="64.5" customHeight="1">
      <c r="A43" s="67" t="s">
        <v>858</v>
      </c>
      <c r="B43" s="67" t="s">
        <v>140</v>
      </c>
      <c r="C43" s="70">
        <v>827655</v>
      </c>
      <c r="D43" s="67" t="s">
        <v>1002</v>
      </c>
      <c r="E43" s="93" t="s">
        <v>1003</v>
      </c>
      <c r="F43" s="94"/>
      <c r="G43" s="66"/>
      <c r="H43" s="66"/>
    </row>
    <row r="44" spans="1:5" ht="64.5" customHeight="1">
      <c r="A44" s="67" t="s">
        <v>858</v>
      </c>
      <c r="B44" s="67" t="s">
        <v>1004</v>
      </c>
      <c r="C44" s="70">
        <v>752634</v>
      </c>
      <c r="D44" s="67" t="s">
        <v>1005</v>
      </c>
      <c r="E44" s="69" t="s">
        <v>1006</v>
      </c>
    </row>
    <row r="45" spans="1:5" ht="64.5" customHeight="1">
      <c r="A45" s="67" t="s">
        <v>858</v>
      </c>
      <c r="B45" s="67" t="s">
        <v>142</v>
      </c>
      <c r="C45" s="70">
        <v>752667</v>
      </c>
      <c r="D45" s="67" t="s">
        <v>1007</v>
      </c>
      <c r="E45" s="69" t="s">
        <v>1008</v>
      </c>
    </row>
    <row r="46" spans="1:8" s="81" customFormat="1" ht="64.5" customHeight="1">
      <c r="A46" s="67" t="s">
        <v>858</v>
      </c>
      <c r="B46" s="96" t="s">
        <v>144</v>
      </c>
      <c r="C46" s="70">
        <v>752628</v>
      </c>
      <c r="D46" s="79" t="s">
        <v>1009</v>
      </c>
      <c r="E46" s="77" t="s">
        <v>1010</v>
      </c>
      <c r="F46" s="80"/>
      <c r="G46" s="66"/>
      <c r="H46" s="66"/>
    </row>
    <row r="47" spans="1:5" ht="64.5" customHeight="1">
      <c r="A47" s="67" t="s">
        <v>858</v>
      </c>
      <c r="B47" s="67" t="s">
        <v>146</v>
      </c>
      <c r="C47" s="70">
        <v>752660</v>
      </c>
      <c r="D47" s="67" t="s">
        <v>1011</v>
      </c>
      <c r="E47" s="69" t="s">
        <v>1012</v>
      </c>
    </row>
    <row r="48" spans="1:5" ht="64.5" customHeight="1">
      <c r="A48" s="67" t="s">
        <v>858</v>
      </c>
      <c r="B48" s="76" t="s">
        <v>218</v>
      </c>
      <c r="C48" s="70">
        <v>799491</v>
      </c>
      <c r="D48" s="76" t="s">
        <v>1013</v>
      </c>
      <c r="E48" s="69" t="s">
        <v>1014</v>
      </c>
    </row>
    <row r="49" spans="1:5" ht="64.5" customHeight="1">
      <c r="A49" s="67" t="s">
        <v>858</v>
      </c>
      <c r="B49" s="76" t="s">
        <v>149</v>
      </c>
      <c r="C49" s="70">
        <v>810641</v>
      </c>
      <c r="D49" s="76" t="s">
        <v>1015</v>
      </c>
      <c r="E49" s="69" t="s">
        <v>1016</v>
      </c>
    </row>
    <row r="50" spans="1:5" ht="64.5" customHeight="1">
      <c r="A50" s="67" t="s">
        <v>858</v>
      </c>
      <c r="B50" s="76" t="s">
        <v>151</v>
      </c>
      <c r="C50" s="70">
        <v>810642</v>
      </c>
      <c r="D50" s="76" t="s">
        <v>1017</v>
      </c>
      <c r="E50" s="69" t="s">
        <v>1018</v>
      </c>
    </row>
    <row r="51" spans="1:5" ht="64.5" customHeight="1">
      <c r="A51" s="67" t="s">
        <v>858</v>
      </c>
      <c r="B51" s="67" t="s">
        <v>105</v>
      </c>
      <c r="C51" s="70">
        <v>777709</v>
      </c>
      <c r="D51" s="67" t="s">
        <v>1019</v>
      </c>
      <c r="E51" s="69" t="s">
        <v>1020</v>
      </c>
    </row>
    <row r="52" spans="1:5" ht="64.5" customHeight="1">
      <c r="A52" s="67" t="s">
        <v>858</v>
      </c>
      <c r="B52" s="67" t="s">
        <v>153</v>
      </c>
      <c r="C52" s="70">
        <v>752663</v>
      </c>
      <c r="D52" s="67" t="s">
        <v>1021</v>
      </c>
      <c r="E52" s="69" t="s">
        <v>1022</v>
      </c>
    </row>
    <row r="53" spans="1:5" ht="64.5" customHeight="1">
      <c r="A53" s="67" t="s">
        <v>858</v>
      </c>
      <c r="B53" s="67" t="s">
        <v>157</v>
      </c>
      <c r="C53" s="70">
        <v>752649</v>
      </c>
      <c r="D53" s="67" t="s">
        <v>1023</v>
      </c>
      <c r="E53" s="69" t="s">
        <v>1024</v>
      </c>
    </row>
    <row r="54" spans="1:5" ht="64.5" customHeight="1">
      <c r="A54" s="67" t="s">
        <v>858</v>
      </c>
      <c r="B54" s="67" t="s">
        <v>1025</v>
      </c>
      <c r="C54" s="70">
        <v>777711</v>
      </c>
      <c r="D54" s="67" t="s">
        <v>1026</v>
      </c>
      <c r="E54" s="69" t="s">
        <v>1027</v>
      </c>
    </row>
    <row r="55" spans="1:5" ht="64.5" customHeight="1">
      <c r="A55" s="67" t="s">
        <v>858</v>
      </c>
      <c r="B55" s="67" t="s">
        <v>155</v>
      </c>
      <c r="C55" s="70">
        <v>752661</v>
      </c>
      <c r="D55" s="67" t="s">
        <v>1028</v>
      </c>
      <c r="E55" s="69" t="s">
        <v>1029</v>
      </c>
    </row>
    <row r="56" spans="1:5" ht="64.5" customHeight="1">
      <c r="A56" s="67" t="s">
        <v>858</v>
      </c>
      <c r="B56" s="67" t="s">
        <v>159</v>
      </c>
      <c r="C56" s="70">
        <v>777710</v>
      </c>
      <c r="D56" s="67" t="s">
        <v>1030</v>
      </c>
      <c r="E56" s="69" t="s">
        <v>1031</v>
      </c>
    </row>
    <row r="57" spans="1:8" s="81" customFormat="1" ht="64.5" customHeight="1">
      <c r="A57" s="67" t="s">
        <v>858</v>
      </c>
      <c r="B57" s="96" t="s">
        <v>163</v>
      </c>
      <c r="C57" s="70">
        <v>752630</v>
      </c>
      <c r="D57" s="79" t="s">
        <v>1032</v>
      </c>
      <c r="E57" s="77" t="s">
        <v>1033</v>
      </c>
      <c r="F57" s="80"/>
      <c r="G57" s="66"/>
      <c r="H57" s="66"/>
    </row>
    <row r="58" spans="1:5" ht="64.5" customHeight="1">
      <c r="A58" s="67" t="s">
        <v>858</v>
      </c>
      <c r="B58" s="76" t="s">
        <v>165</v>
      </c>
      <c r="C58" s="70">
        <v>810644</v>
      </c>
      <c r="D58" s="76" t="s">
        <v>1034</v>
      </c>
      <c r="E58" s="69" t="s">
        <v>1035</v>
      </c>
    </row>
    <row r="59" spans="1:5" ht="64.5" customHeight="1">
      <c r="A59" s="67" t="s">
        <v>858</v>
      </c>
      <c r="B59" s="76" t="s">
        <v>167</v>
      </c>
      <c r="C59" s="70">
        <v>799398</v>
      </c>
      <c r="D59" s="76" t="s">
        <v>1036</v>
      </c>
      <c r="E59" s="69" t="s">
        <v>1037</v>
      </c>
    </row>
    <row r="60" spans="1:5" ht="64.5" customHeight="1">
      <c r="A60" s="67" t="s">
        <v>858</v>
      </c>
      <c r="B60" s="67" t="s">
        <v>1038</v>
      </c>
      <c r="C60" s="70">
        <v>752652</v>
      </c>
      <c r="D60" s="67" t="s">
        <v>1039</v>
      </c>
      <c r="E60" s="69" t="s">
        <v>1040</v>
      </c>
    </row>
    <row r="61" spans="1:5" ht="64.5" customHeight="1">
      <c r="A61" s="67" t="s">
        <v>858</v>
      </c>
      <c r="B61" s="67" t="s">
        <v>222</v>
      </c>
      <c r="C61" s="70">
        <v>752653</v>
      </c>
      <c r="D61" s="67" t="s">
        <v>1041</v>
      </c>
      <c r="E61" s="69" t="s">
        <v>1042</v>
      </c>
    </row>
    <row r="62" spans="1:8" s="81" customFormat="1" ht="64.5" customHeight="1">
      <c r="A62" s="67" t="s">
        <v>858</v>
      </c>
      <c r="B62" s="96" t="s">
        <v>224</v>
      </c>
      <c r="C62" s="70">
        <v>752631</v>
      </c>
      <c r="D62" s="79" t="s">
        <v>1043</v>
      </c>
      <c r="E62" s="77" t="s">
        <v>1044</v>
      </c>
      <c r="F62" s="80"/>
      <c r="G62" s="66"/>
      <c r="H62" s="66"/>
    </row>
    <row r="63" spans="1:5" ht="64.5" customHeight="1">
      <c r="A63" s="67" t="s">
        <v>858</v>
      </c>
      <c r="B63" s="67" t="s">
        <v>171</v>
      </c>
      <c r="C63" s="70">
        <v>752650</v>
      </c>
      <c r="D63" s="67" t="s">
        <v>1045</v>
      </c>
      <c r="E63" s="69" t="s">
        <v>1046</v>
      </c>
    </row>
    <row r="64" spans="1:5" ht="64.5" customHeight="1">
      <c r="A64" s="67" t="s">
        <v>858</v>
      </c>
      <c r="B64" s="67" t="s">
        <v>173</v>
      </c>
      <c r="C64" s="70">
        <v>752635</v>
      </c>
      <c r="D64" s="67" t="s">
        <v>1047</v>
      </c>
      <c r="E64" s="69" t="s">
        <v>1048</v>
      </c>
    </row>
    <row r="65" spans="1:5" ht="64.5" customHeight="1">
      <c r="A65" s="67" t="s">
        <v>858</v>
      </c>
      <c r="B65" s="67" t="s">
        <v>175</v>
      </c>
      <c r="C65" s="70">
        <v>752654</v>
      </c>
      <c r="D65" s="67" t="s">
        <v>1049</v>
      </c>
      <c r="E65" s="69" t="s">
        <v>1050</v>
      </c>
    </row>
    <row r="66" spans="1:5" ht="64.5" customHeight="1">
      <c r="A66" s="67" t="s">
        <v>858</v>
      </c>
      <c r="B66" s="67" t="s">
        <v>177</v>
      </c>
      <c r="C66" s="70">
        <v>777712</v>
      </c>
      <c r="D66" s="67" t="s">
        <v>1051</v>
      </c>
      <c r="E66" s="69" t="s">
        <v>1052</v>
      </c>
    </row>
    <row r="67" spans="1:5" ht="64.5" customHeight="1">
      <c r="A67" s="67" t="s">
        <v>858</v>
      </c>
      <c r="B67" s="67" t="s">
        <v>179</v>
      </c>
      <c r="C67" s="70">
        <v>752668</v>
      </c>
      <c r="D67" s="67" t="s">
        <v>1053</v>
      </c>
      <c r="E67" s="69" t="s">
        <v>1054</v>
      </c>
    </row>
    <row r="68" spans="1:8" s="95" customFormat="1" ht="64.5" customHeight="1">
      <c r="A68" s="67" t="s">
        <v>858</v>
      </c>
      <c r="B68" s="67" t="s">
        <v>181</v>
      </c>
      <c r="C68" s="70">
        <v>827656</v>
      </c>
      <c r="D68" s="67" t="s">
        <v>1055</v>
      </c>
      <c r="E68" s="93" t="s">
        <v>1056</v>
      </c>
      <c r="F68" s="97"/>
      <c r="G68" s="66"/>
      <c r="H68" s="66"/>
    </row>
    <row r="69" spans="1:5" ht="64.5" customHeight="1">
      <c r="A69" s="67" t="s">
        <v>858</v>
      </c>
      <c r="B69" s="76" t="s">
        <v>183</v>
      </c>
      <c r="C69" s="70">
        <v>810645</v>
      </c>
      <c r="D69" s="76" t="s">
        <v>1057</v>
      </c>
      <c r="E69" s="69" t="s">
        <v>1058</v>
      </c>
    </row>
    <row r="70" spans="1:5" ht="64.5" customHeight="1">
      <c r="A70" s="67" t="s">
        <v>858</v>
      </c>
      <c r="B70" s="76" t="s">
        <v>185</v>
      </c>
      <c r="C70" s="70">
        <v>810652</v>
      </c>
      <c r="D70" s="76" t="s">
        <v>1059</v>
      </c>
      <c r="E70" s="69" t="s">
        <v>1060</v>
      </c>
    </row>
    <row r="71" spans="1:5" ht="64.5" customHeight="1">
      <c r="A71" s="67" t="s">
        <v>858</v>
      </c>
      <c r="B71" s="67" t="s">
        <v>189</v>
      </c>
      <c r="C71" s="70">
        <v>777713</v>
      </c>
      <c r="D71" s="67" t="s">
        <v>1061</v>
      </c>
      <c r="E71" s="69" t="s">
        <v>1062</v>
      </c>
    </row>
    <row r="72" spans="1:8" s="95" customFormat="1" ht="64.5" customHeight="1">
      <c r="A72" s="67" t="s">
        <v>858</v>
      </c>
      <c r="B72" s="67" t="s">
        <v>187</v>
      </c>
      <c r="C72" s="70">
        <v>820559</v>
      </c>
      <c r="D72" s="67" t="s">
        <v>1063</v>
      </c>
      <c r="E72" s="69" t="s">
        <v>1064</v>
      </c>
      <c r="F72" s="97"/>
      <c r="G72" s="66"/>
      <c r="H72" s="66"/>
    </row>
    <row r="73" spans="1:8" s="81" customFormat="1" ht="64.5" customHeight="1">
      <c r="A73" s="67" t="s">
        <v>858</v>
      </c>
      <c r="B73" s="96" t="s">
        <v>191</v>
      </c>
      <c r="C73" s="70">
        <v>752632</v>
      </c>
      <c r="D73" s="79" t="s">
        <v>1065</v>
      </c>
      <c r="E73" s="77" t="s">
        <v>1066</v>
      </c>
      <c r="F73" s="80"/>
      <c r="G73" s="66"/>
      <c r="H73" s="66"/>
    </row>
    <row r="74" spans="1:5" ht="64.5" customHeight="1">
      <c r="A74" s="67" t="s">
        <v>858</v>
      </c>
      <c r="B74" s="67" t="s">
        <v>193</v>
      </c>
      <c r="C74" s="70">
        <v>752670</v>
      </c>
      <c r="D74" s="67" t="s">
        <v>1067</v>
      </c>
      <c r="E74" s="69" t="s">
        <v>1068</v>
      </c>
    </row>
    <row r="75" spans="1:5" ht="64.5" customHeight="1">
      <c r="A75" s="67" t="s">
        <v>858</v>
      </c>
      <c r="B75" s="76" t="s">
        <v>195</v>
      </c>
      <c r="C75" s="70">
        <v>810646</v>
      </c>
      <c r="D75" s="76" t="s">
        <v>1069</v>
      </c>
      <c r="E75" s="69" t="s">
        <v>1070</v>
      </c>
    </row>
    <row r="76" spans="1:8" s="81" customFormat="1" ht="64.5" customHeight="1">
      <c r="A76" s="67" t="s">
        <v>858</v>
      </c>
      <c r="B76" s="96" t="s">
        <v>1071</v>
      </c>
      <c r="C76" s="70">
        <v>752633</v>
      </c>
      <c r="D76" s="79" t="s">
        <v>1072</v>
      </c>
      <c r="E76" s="77" t="s">
        <v>1073</v>
      </c>
      <c r="F76" s="80"/>
      <c r="G76" s="66"/>
      <c r="H76" s="66"/>
    </row>
    <row r="77" spans="1:5" ht="64.5" customHeight="1">
      <c r="A77" s="67" t="s">
        <v>858</v>
      </c>
      <c r="B77" s="67" t="s">
        <v>199</v>
      </c>
      <c r="C77" s="70">
        <v>777716</v>
      </c>
      <c r="D77" s="67" t="s">
        <v>1074</v>
      </c>
      <c r="E77" s="69" t="s">
        <v>1075</v>
      </c>
    </row>
    <row r="78" spans="1:5" ht="64.5" customHeight="1">
      <c r="A78" s="67" t="s">
        <v>858</v>
      </c>
      <c r="B78" s="67" t="s">
        <v>201</v>
      </c>
      <c r="C78" s="70">
        <v>752627</v>
      </c>
      <c r="D78" s="67" t="s">
        <v>1076</v>
      </c>
      <c r="E78" s="69" t="s">
        <v>1077</v>
      </c>
    </row>
    <row r="79" spans="1:5" ht="64.5" customHeight="1">
      <c r="A79" s="67" t="s">
        <v>858</v>
      </c>
      <c r="B79" s="67" t="s">
        <v>202</v>
      </c>
      <c r="C79" s="70">
        <v>752658</v>
      </c>
      <c r="D79" s="67" t="s">
        <v>1078</v>
      </c>
      <c r="E79" s="69" t="s">
        <v>1079</v>
      </c>
    </row>
    <row r="80" spans="1:5" ht="64.5" customHeight="1">
      <c r="A80" s="67" t="s">
        <v>858</v>
      </c>
      <c r="B80" s="67" t="s">
        <v>203</v>
      </c>
      <c r="C80" s="70">
        <v>777717</v>
      </c>
      <c r="D80" s="67" t="s">
        <v>1080</v>
      </c>
      <c r="E80" s="69" t="s">
        <v>1081</v>
      </c>
    </row>
    <row r="81" spans="1:8" s="95" customFormat="1" ht="64.5" customHeight="1">
      <c r="A81" s="67" t="s">
        <v>858</v>
      </c>
      <c r="B81" s="67" t="s">
        <v>205</v>
      </c>
      <c r="C81" s="70">
        <v>827657</v>
      </c>
      <c r="D81" s="67" t="s">
        <v>1082</v>
      </c>
      <c r="E81" s="93" t="s">
        <v>1083</v>
      </c>
      <c r="F81" s="94"/>
      <c r="G81" s="66"/>
      <c r="H81" s="66"/>
    </row>
    <row r="82" spans="1:8" s="95" customFormat="1" ht="64.5" customHeight="1">
      <c r="A82" s="67" t="s">
        <v>858</v>
      </c>
      <c r="B82" s="76" t="s">
        <v>207</v>
      </c>
      <c r="C82" s="70">
        <v>827658</v>
      </c>
      <c r="D82" s="76" t="s">
        <v>1084</v>
      </c>
      <c r="E82" s="93" t="s">
        <v>1085</v>
      </c>
      <c r="F82" s="97"/>
      <c r="G82" s="66"/>
      <c r="H82" s="66"/>
    </row>
    <row r="83" spans="1:5" ht="64.5" customHeight="1">
      <c r="A83" s="67" t="s">
        <v>858</v>
      </c>
      <c r="B83" s="67" t="s">
        <v>209</v>
      </c>
      <c r="C83" s="70">
        <v>777718</v>
      </c>
      <c r="D83" s="67" t="s">
        <v>1086</v>
      </c>
      <c r="E83" s="69" t="s">
        <v>1087</v>
      </c>
    </row>
    <row r="84" spans="1:8" s="95" customFormat="1" ht="64.5" customHeight="1">
      <c r="A84" s="67" t="s">
        <v>858</v>
      </c>
      <c r="B84" s="67" t="s">
        <v>226</v>
      </c>
      <c r="C84" s="70">
        <v>827659</v>
      </c>
      <c r="D84" s="67" t="s">
        <v>1088</v>
      </c>
      <c r="E84" s="93" t="s">
        <v>1089</v>
      </c>
      <c r="F84" s="97"/>
      <c r="G84" s="66"/>
      <c r="H84" s="66"/>
    </row>
    <row r="85" spans="1:5" ht="64.5" customHeight="1">
      <c r="A85" s="67" t="s">
        <v>858</v>
      </c>
      <c r="B85" s="67" t="s">
        <v>211</v>
      </c>
      <c r="C85" s="70">
        <v>752626</v>
      </c>
      <c r="D85" s="67" t="s">
        <v>1090</v>
      </c>
      <c r="E85" s="69" t="s">
        <v>1091</v>
      </c>
    </row>
    <row r="86" spans="1:5" ht="64.5" customHeight="1">
      <c r="A86" s="67" t="s">
        <v>1092</v>
      </c>
      <c r="B86" s="67" t="s">
        <v>235</v>
      </c>
      <c r="C86" s="70">
        <v>752674</v>
      </c>
      <c r="D86" s="67" t="s">
        <v>1093</v>
      </c>
      <c r="E86" s="69" t="s">
        <v>1094</v>
      </c>
    </row>
    <row r="87" spans="1:8" s="81" customFormat="1" ht="64.5" customHeight="1">
      <c r="A87" s="79" t="s">
        <v>1095</v>
      </c>
      <c r="B87" s="79" t="s">
        <v>229</v>
      </c>
      <c r="C87" s="70">
        <v>752673</v>
      </c>
      <c r="D87" s="79" t="s">
        <v>1096</v>
      </c>
      <c r="E87" s="77" t="s">
        <v>1097</v>
      </c>
      <c r="F87" s="80"/>
      <c r="G87" s="66"/>
      <c r="H87" s="66"/>
    </row>
    <row r="88" spans="1:5" ht="64.5" customHeight="1">
      <c r="A88" s="76" t="s">
        <v>1095</v>
      </c>
      <c r="B88" s="76" t="s">
        <v>231</v>
      </c>
      <c r="C88" s="70">
        <v>799493</v>
      </c>
      <c r="D88" s="76" t="s">
        <v>1098</v>
      </c>
      <c r="E88" s="69" t="s">
        <v>1099</v>
      </c>
    </row>
    <row r="89" spans="1:8" s="71" customFormat="1" ht="64.5" customHeight="1">
      <c r="A89" s="67" t="s">
        <v>228</v>
      </c>
      <c r="B89" s="67" t="s">
        <v>1100</v>
      </c>
      <c r="C89" s="67">
        <v>820926</v>
      </c>
      <c r="D89" s="67" t="s">
        <v>1101</v>
      </c>
      <c r="E89" s="69" t="s">
        <v>1102</v>
      </c>
      <c r="F89" s="98"/>
      <c r="G89" s="66"/>
      <c r="H89" s="66"/>
    </row>
    <row r="90" spans="1:8" s="81" customFormat="1" ht="64.5" customHeight="1">
      <c r="A90" s="79" t="s">
        <v>1095</v>
      </c>
      <c r="B90" s="79" t="s">
        <v>237</v>
      </c>
      <c r="C90" s="70">
        <v>752672</v>
      </c>
      <c r="D90" s="79" t="s">
        <v>1103</v>
      </c>
      <c r="E90" s="77" t="s">
        <v>1104</v>
      </c>
      <c r="F90" s="80"/>
      <c r="G90" s="66"/>
      <c r="H90" s="66"/>
    </row>
    <row r="91" spans="1:5" ht="64.5" customHeight="1">
      <c r="A91" s="79" t="s">
        <v>239</v>
      </c>
      <c r="B91" s="67" t="s">
        <v>240</v>
      </c>
      <c r="C91" s="70">
        <v>752680</v>
      </c>
      <c r="D91" s="75" t="s">
        <v>1105</v>
      </c>
      <c r="E91" s="69" t="s">
        <v>1106</v>
      </c>
    </row>
    <row r="92" spans="1:5" ht="64.5" customHeight="1">
      <c r="A92" s="79" t="s">
        <v>239</v>
      </c>
      <c r="B92" s="67" t="s">
        <v>242</v>
      </c>
      <c r="C92" s="70">
        <v>752681</v>
      </c>
      <c r="D92" s="75" t="s">
        <v>243</v>
      </c>
      <c r="E92" s="69" t="s">
        <v>1107</v>
      </c>
    </row>
    <row r="93" spans="1:8" s="95" customFormat="1" ht="64.5" customHeight="1">
      <c r="A93" s="76" t="s">
        <v>244</v>
      </c>
      <c r="B93" s="76" t="s">
        <v>277</v>
      </c>
      <c r="C93" s="70">
        <v>810653</v>
      </c>
      <c r="D93" s="76" t="s">
        <v>278</v>
      </c>
      <c r="E93" s="69" t="s">
        <v>1108</v>
      </c>
      <c r="F93" s="97"/>
      <c r="G93" s="66"/>
      <c r="H93" s="66"/>
    </row>
    <row r="94" spans="1:5" ht="64.5" customHeight="1">
      <c r="A94" s="76" t="s">
        <v>1109</v>
      </c>
      <c r="B94" s="76" t="s">
        <v>1110</v>
      </c>
      <c r="C94" s="70">
        <v>752711</v>
      </c>
      <c r="D94" s="76" t="s">
        <v>246</v>
      </c>
      <c r="E94" s="69" t="s">
        <v>1111</v>
      </c>
    </row>
    <row r="95" spans="1:5" ht="64.5" customHeight="1">
      <c r="A95" s="76" t="s">
        <v>1109</v>
      </c>
      <c r="B95" s="76" t="s">
        <v>1112</v>
      </c>
      <c r="C95" s="70">
        <v>752688</v>
      </c>
      <c r="D95" s="76" t="s">
        <v>246</v>
      </c>
      <c r="E95" s="69" t="s">
        <v>1113</v>
      </c>
    </row>
    <row r="96" spans="1:5" ht="64.5" customHeight="1">
      <c r="A96" s="76" t="s">
        <v>1109</v>
      </c>
      <c r="B96" s="76" t="s">
        <v>1114</v>
      </c>
      <c r="C96" s="70">
        <v>752708</v>
      </c>
      <c r="D96" s="76" t="s">
        <v>249</v>
      </c>
      <c r="E96" s="69" t="s">
        <v>1115</v>
      </c>
    </row>
    <row r="97" spans="1:5" ht="64.5" customHeight="1">
      <c r="A97" s="76" t="s">
        <v>1109</v>
      </c>
      <c r="B97" s="76" t="s">
        <v>1116</v>
      </c>
      <c r="C97" s="70">
        <v>752695</v>
      </c>
      <c r="D97" s="76" t="s">
        <v>251</v>
      </c>
      <c r="E97" s="69" t="s">
        <v>1117</v>
      </c>
    </row>
    <row r="98" spans="1:5" ht="64.5" customHeight="1">
      <c r="A98" s="76" t="s">
        <v>1109</v>
      </c>
      <c r="B98" s="76" t="s">
        <v>1118</v>
      </c>
      <c r="C98" s="70">
        <v>752705</v>
      </c>
      <c r="D98" s="76" t="s">
        <v>249</v>
      </c>
      <c r="E98" s="69" t="s">
        <v>1119</v>
      </c>
    </row>
    <row r="99" spans="1:5" ht="64.5" customHeight="1">
      <c r="A99" s="76" t="s">
        <v>1109</v>
      </c>
      <c r="B99" s="76" t="s">
        <v>1120</v>
      </c>
      <c r="C99" s="70">
        <v>752704</v>
      </c>
      <c r="D99" s="76" t="s">
        <v>254</v>
      </c>
      <c r="E99" s="69" t="s">
        <v>1121</v>
      </c>
    </row>
    <row r="100" spans="1:5" ht="64.5" customHeight="1">
      <c r="A100" s="76" t="s">
        <v>1109</v>
      </c>
      <c r="B100" s="76" t="s">
        <v>1122</v>
      </c>
      <c r="C100" s="70">
        <v>752690</v>
      </c>
      <c r="D100" s="76" t="s">
        <v>249</v>
      </c>
      <c r="E100" s="69" t="s">
        <v>1123</v>
      </c>
    </row>
    <row r="101" spans="1:5" ht="64.5" customHeight="1">
      <c r="A101" s="76" t="s">
        <v>244</v>
      </c>
      <c r="B101" s="76" t="s">
        <v>1124</v>
      </c>
      <c r="C101" s="70">
        <v>752684</v>
      </c>
      <c r="D101" s="76" t="s">
        <v>246</v>
      </c>
      <c r="E101" s="69" t="s">
        <v>1125</v>
      </c>
    </row>
    <row r="102" spans="1:5" ht="64.5" customHeight="1">
      <c r="A102" s="76" t="s">
        <v>1109</v>
      </c>
      <c r="B102" s="76" t="s">
        <v>279</v>
      </c>
      <c r="C102" s="99">
        <v>820564</v>
      </c>
      <c r="D102" s="76" t="s">
        <v>1126</v>
      </c>
      <c r="E102" s="69" t="s">
        <v>1127</v>
      </c>
    </row>
    <row r="103" spans="1:5" ht="64.5" customHeight="1">
      <c r="A103" s="76" t="s">
        <v>1109</v>
      </c>
      <c r="B103" s="76" t="s">
        <v>257</v>
      </c>
      <c r="C103" s="70">
        <v>752692</v>
      </c>
      <c r="D103" s="76" t="s">
        <v>258</v>
      </c>
      <c r="E103" s="69" t="s">
        <v>1128</v>
      </c>
    </row>
    <row r="104" spans="1:8" s="72" customFormat="1" ht="64.5" customHeight="1">
      <c r="A104" s="76" t="s">
        <v>1109</v>
      </c>
      <c r="B104" s="67" t="s">
        <v>259</v>
      </c>
      <c r="C104" s="70">
        <v>752685</v>
      </c>
      <c r="D104" s="67" t="s">
        <v>254</v>
      </c>
      <c r="E104" s="69" t="s">
        <v>1129</v>
      </c>
      <c r="F104" s="94"/>
      <c r="G104" s="66"/>
      <c r="H104" s="66"/>
    </row>
    <row r="105" spans="1:5" ht="64.5" customHeight="1">
      <c r="A105" s="76" t="s">
        <v>1109</v>
      </c>
      <c r="B105" s="76" t="s">
        <v>1130</v>
      </c>
      <c r="C105" s="70">
        <v>752702</v>
      </c>
      <c r="D105" s="76" t="s">
        <v>249</v>
      </c>
      <c r="E105" s="69" t="s">
        <v>1131</v>
      </c>
    </row>
    <row r="106" spans="1:5" ht="64.5" customHeight="1">
      <c r="A106" s="76" t="s">
        <v>1109</v>
      </c>
      <c r="B106" s="76" t="s">
        <v>1132</v>
      </c>
      <c r="C106" s="70">
        <v>752701</v>
      </c>
      <c r="D106" s="76" t="s">
        <v>249</v>
      </c>
      <c r="E106" s="69" t="s">
        <v>1133</v>
      </c>
    </row>
    <row r="107" spans="1:5" ht="64.5" customHeight="1">
      <c r="A107" s="76" t="s">
        <v>1109</v>
      </c>
      <c r="B107" s="76" t="s">
        <v>1134</v>
      </c>
      <c r="C107" s="70">
        <v>752700</v>
      </c>
      <c r="D107" s="76" t="s">
        <v>246</v>
      </c>
      <c r="E107" s="69" t="s">
        <v>1135</v>
      </c>
    </row>
    <row r="108" spans="1:5" ht="64.5" customHeight="1">
      <c r="A108" s="76" t="s">
        <v>1109</v>
      </c>
      <c r="B108" s="76" t="s">
        <v>263</v>
      </c>
      <c r="C108" s="70">
        <v>752686</v>
      </c>
      <c r="D108" s="76" t="s">
        <v>246</v>
      </c>
      <c r="E108" s="69" t="s">
        <v>1136</v>
      </c>
    </row>
    <row r="109" spans="1:8" s="72" customFormat="1" ht="64.5" customHeight="1">
      <c r="A109" s="67" t="s">
        <v>1109</v>
      </c>
      <c r="B109" s="67" t="s">
        <v>1137</v>
      </c>
      <c r="C109" s="70">
        <v>779325</v>
      </c>
      <c r="D109" s="67" t="s">
        <v>1138</v>
      </c>
      <c r="E109" s="69" t="s">
        <v>1139</v>
      </c>
      <c r="F109" s="94"/>
      <c r="G109" s="66"/>
      <c r="H109" s="66"/>
    </row>
    <row r="110" spans="1:5" ht="64.5" customHeight="1">
      <c r="A110" s="76" t="s">
        <v>1109</v>
      </c>
      <c r="B110" s="76" t="s">
        <v>1140</v>
      </c>
      <c r="C110" s="70">
        <v>752713</v>
      </c>
      <c r="D110" s="76" t="s">
        <v>1141</v>
      </c>
      <c r="E110" s="69" t="s">
        <v>1142</v>
      </c>
    </row>
    <row r="111" spans="1:5" ht="64.5" customHeight="1">
      <c r="A111" s="76" t="s">
        <v>1109</v>
      </c>
      <c r="B111" s="76" t="s">
        <v>264</v>
      </c>
      <c r="C111" s="70">
        <v>799466</v>
      </c>
      <c r="D111" s="76" t="s">
        <v>249</v>
      </c>
      <c r="E111" s="69" t="s">
        <v>1143</v>
      </c>
    </row>
    <row r="112" spans="1:5" ht="64.5" customHeight="1">
      <c r="A112" s="76" t="s">
        <v>1109</v>
      </c>
      <c r="B112" s="76" t="s">
        <v>265</v>
      </c>
      <c r="C112" s="76">
        <v>820560</v>
      </c>
      <c r="D112" s="76" t="s">
        <v>246</v>
      </c>
      <c r="E112" s="69" t="s">
        <v>1144</v>
      </c>
    </row>
    <row r="113" spans="1:5" ht="64.5" customHeight="1">
      <c r="A113" s="76" t="s">
        <v>1109</v>
      </c>
      <c r="B113" s="76" t="s">
        <v>284</v>
      </c>
      <c r="C113" s="76">
        <v>820561</v>
      </c>
      <c r="D113" s="76" t="s">
        <v>254</v>
      </c>
      <c r="E113" s="69" t="s">
        <v>1145</v>
      </c>
    </row>
    <row r="114" spans="1:5" ht="64.5" customHeight="1">
      <c r="A114" s="76" t="s">
        <v>244</v>
      </c>
      <c r="B114" s="76" t="s">
        <v>266</v>
      </c>
      <c r="C114" s="70">
        <v>799489</v>
      </c>
      <c r="D114" s="76" t="s">
        <v>258</v>
      </c>
      <c r="E114" s="69" t="s">
        <v>1146</v>
      </c>
    </row>
    <row r="115" spans="1:5" ht="64.5" customHeight="1">
      <c r="A115" s="76" t="s">
        <v>1109</v>
      </c>
      <c r="B115" s="76" t="s">
        <v>1147</v>
      </c>
      <c r="C115" s="70">
        <v>752699</v>
      </c>
      <c r="D115" s="76" t="s">
        <v>254</v>
      </c>
      <c r="E115" s="69" t="s">
        <v>1148</v>
      </c>
    </row>
    <row r="116" spans="1:5" ht="64.5" customHeight="1">
      <c r="A116" s="76" t="s">
        <v>1109</v>
      </c>
      <c r="B116" s="76" t="s">
        <v>268</v>
      </c>
      <c r="C116" s="70">
        <v>752693</v>
      </c>
      <c r="D116" s="76" t="s">
        <v>249</v>
      </c>
      <c r="E116" s="69" t="s">
        <v>1149</v>
      </c>
    </row>
    <row r="117" spans="1:5" ht="64.5" customHeight="1">
      <c r="A117" s="76" t="s">
        <v>1109</v>
      </c>
      <c r="B117" s="76" t="s">
        <v>269</v>
      </c>
      <c r="C117" s="70">
        <v>752694</v>
      </c>
      <c r="D117" s="76" t="s">
        <v>246</v>
      </c>
      <c r="E117" s="69" t="s">
        <v>1150</v>
      </c>
    </row>
    <row r="118" spans="1:5" ht="64.5" customHeight="1">
      <c r="A118" s="76" t="s">
        <v>1109</v>
      </c>
      <c r="B118" s="76" t="s">
        <v>1151</v>
      </c>
      <c r="C118" s="70">
        <v>752712</v>
      </c>
      <c r="D118" s="76" t="s">
        <v>254</v>
      </c>
      <c r="E118" s="69" t="s">
        <v>1152</v>
      </c>
    </row>
    <row r="119" spans="1:5" ht="64.5" customHeight="1">
      <c r="A119" s="76" t="s">
        <v>1109</v>
      </c>
      <c r="B119" s="76" t="s">
        <v>271</v>
      </c>
      <c r="C119" s="70">
        <v>752689</v>
      </c>
      <c r="D119" s="76" t="s">
        <v>249</v>
      </c>
      <c r="E119" s="69" t="s">
        <v>1153</v>
      </c>
    </row>
    <row r="120" spans="1:5" ht="64.5" customHeight="1">
      <c r="A120" s="76" t="s">
        <v>1109</v>
      </c>
      <c r="B120" s="76" t="s">
        <v>1154</v>
      </c>
      <c r="C120" s="70">
        <v>752687</v>
      </c>
      <c r="D120" s="76" t="s">
        <v>246</v>
      </c>
      <c r="E120" s="69" t="s">
        <v>1155</v>
      </c>
    </row>
    <row r="121" spans="1:5" ht="64.5" customHeight="1">
      <c r="A121" s="76" t="s">
        <v>1109</v>
      </c>
      <c r="B121" s="76" t="s">
        <v>1156</v>
      </c>
      <c r="C121" s="70">
        <v>752698</v>
      </c>
      <c r="D121" s="76" t="s">
        <v>249</v>
      </c>
      <c r="E121" s="69" t="s">
        <v>1157</v>
      </c>
    </row>
    <row r="122" spans="1:5" ht="64.5" customHeight="1">
      <c r="A122" s="76" t="s">
        <v>1109</v>
      </c>
      <c r="B122" s="76" t="s">
        <v>1158</v>
      </c>
      <c r="C122" s="70">
        <v>752697</v>
      </c>
      <c r="D122" s="76" t="s">
        <v>254</v>
      </c>
      <c r="E122" s="69" t="s">
        <v>1159</v>
      </c>
    </row>
    <row r="123" spans="1:5" ht="64.5" customHeight="1">
      <c r="A123" s="76" t="s">
        <v>1109</v>
      </c>
      <c r="B123" s="76" t="s">
        <v>1160</v>
      </c>
      <c r="C123" s="70">
        <v>752696</v>
      </c>
      <c r="D123" s="76" t="s">
        <v>246</v>
      </c>
      <c r="E123" s="69" t="s">
        <v>1161</v>
      </c>
    </row>
    <row r="124" spans="1:5" ht="64.5" customHeight="1">
      <c r="A124" s="76" t="s">
        <v>285</v>
      </c>
      <c r="B124" s="76" t="s">
        <v>1162</v>
      </c>
      <c r="C124" s="70">
        <v>799495</v>
      </c>
      <c r="D124" s="76" t="s">
        <v>1163</v>
      </c>
      <c r="E124" s="84" t="s">
        <v>1164</v>
      </c>
    </row>
    <row r="125" spans="1:5" ht="64.5" customHeight="1">
      <c r="A125" s="76" t="s">
        <v>285</v>
      </c>
      <c r="B125" s="76" t="s">
        <v>286</v>
      </c>
      <c r="C125" s="76">
        <v>799495</v>
      </c>
      <c r="D125" s="76" t="s">
        <v>1165</v>
      </c>
      <c r="E125" s="69" t="s">
        <v>1166</v>
      </c>
    </row>
    <row r="126" spans="1:5" ht="64.5" customHeight="1">
      <c r="A126" s="76" t="s">
        <v>285</v>
      </c>
      <c r="B126" s="76" t="s">
        <v>288</v>
      </c>
      <c r="C126" s="70">
        <v>801163</v>
      </c>
      <c r="D126" s="76" t="s">
        <v>1167</v>
      </c>
      <c r="E126" s="84" t="s">
        <v>1168</v>
      </c>
    </row>
    <row r="127" spans="1:5" ht="64.5" customHeight="1">
      <c r="A127" s="76" t="s">
        <v>285</v>
      </c>
      <c r="B127" s="76" t="s">
        <v>1169</v>
      </c>
      <c r="C127" s="70">
        <v>752731</v>
      </c>
      <c r="D127" s="76" t="s">
        <v>1170</v>
      </c>
      <c r="E127" s="84" t="s">
        <v>1171</v>
      </c>
    </row>
    <row r="128" spans="1:5" ht="64.5" customHeight="1">
      <c r="A128" s="76" t="s">
        <v>285</v>
      </c>
      <c r="B128" s="76" t="s">
        <v>311</v>
      </c>
      <c r="C128" s="70">
        <v>827660</v>
      </c>
      <c r="D128" s="76" t="s">
        <v>1172</v>
      </c>
      <c r="E128" s="84" t="s">
        <v>1173</v>
      </c>
    </row>
    <row r="129" spans="1:5" ht="64.5" customHeight="1">
      <c r="A129" s="76" t="s">
        <v>285</v>
      </c>
      <c r="B129" s="76" t="s">
        <v>290</v>
      </c>
      <c r="C129" s="70">
        <v>799496</v>
      </c>
      <c r="D129" s="76" t="s">
        <v>1174</v>
      </c>
      <c r="E129" s="84" t="s">
        <v>1175</v>
      </c>
    </row>
    <row r="130" spans="1:6" ht="64.5" customHeight="1">
      <c r="A130" s="76" t="s">
        <v>285</v>
      </c>
      <c r="B130" s="76" t="s">
        <v>313</v>
      </c>
      <c r="C130" s="70">
        <v>827661</v>
      </c>
      <c r="D130" s="76" t="s">
        <v>1176</v>
      </c>
      <c r="E130" s="84" t="s">
        <v>1177</v>
      </c>
      <c r="F130" s="94"/>
    </row>
    <row r="131" spans="1:5" ht="64.5" customHeight="1">
      <c r="A131" s="76" t="s">
        <v>285</v>
      </c>
      <c r="B131" s="76" t="s">
        <v>314</v>
      </c>
      <c r="C131" s="70">
        <v>799498</v>
      </c>
      <c r="D131" s="76" t="s">
        <v>1178</v>
      </c>
      <c r="E131" s="69" t="s">
        <v>1179</v>
      </c>
    </row>
    <row r="132" spans="1:8" s="72" customFormat="1" ht="64.5" customHeight="1">
      <c r="A132" s="76" t="s">
        <v>285</v>
      </c>
      <c r="B132" s="76" t="s">
        <v>294</v>
      </c>
      <c r="C132" s="70">
        <v>752736</v>
      </c>
      <c r="D132" s="76" t="s">
        <v>1180</v>
      </c>
      <c r="E132" s="84" t="s">
        <v>1181</v>
      </c>
      <c r="F132" s="94"/>
      <c r="G132" s="66"/>
      <c r="H132" s="66"/>
    </row>
    <row r="133" spans="1:8" s="72" customFormat="1" ht="64.5" customHeight="1">
      <c r="A133" s="76" t="s">
        <v>285</v>
      </c>
      <c r="B133" s="76" t="s">
        <v>320</v>
      </c>
      <c r="C133" s="70">
        <v>820567</v>
      </c>
      <c r="D133" s="76" t="s">
        <v>1182</v>
      </c>
      <c r="E133" s="84" t="s">
        <v>1183</v>
      </c>
      <c r="F133" s="94"/>
      <c r="G133" s="66"/>
      <c r="H133" s="66"/>
    </row>
    <row r="134" spans="1:8" s="72" customFormat="1" ht="64.5" customHeight="1">
      <c r="A134" s="76" t="s">
        <v>285</v>
      </c>
      <c r="B134" s="76" t="s">
        <v>53</v>
      </c>
      <c r="C134" s="70">
        <v>827662</v>
      </c>
      <c r="D134" s="76" t="s">
        <v>1184</v>
      </c>
      <c r="E134" s="84" t="s">
        <v>1185</v>
      </c>
      <c r="F134" s="94"/>
      <c r="G134" s="66"/>
      <c r="H134" s="66"/>
    </row>
    <row r="135" spans="1:5" ht="64.5" customHeight="1">
      <c r="A135" s="76" t="s">
        <v>285</v>
      </c>
      <c r="B135" s="76" t="s">
        <v>330</v>
      </c>
      <c r="C135" s="70">
        <v>752725</v>
      </c>
      <c r="D135" s="76" t="s">
        <v>1186</v>
      </c>
      <c r="E135" s="84" t="s">
        <v>1187</v>
      </c>
    </row>
    <row r="136" spans="1:5" ht="64.5" customHeight="1">
      <c r="A136" s="76" t="s">
        <v>285</v>
      </c>
      <c r="B136" s="76" t="s">
        <v>295</v>
      </c>
      <c r="C136" s="70">
        <v>752724</v>
      </c>
      <c r="D136" s="76" t="s">
        <v>1188</v>
      </c>
      <c r="E136" s="84" t="s">
        <v>1189</v>
      </c>
    </row>
    <row r="137" spans="1:5" ht="64.5" customHeight="1">
      <c r="A137" s="76" t="s">
        <v>863</v>
      </c>
      <c r="B137" s="76" t="s">
        <v>328</v>
      </c>
      <c r="C137" s="70">
        <v>810654</v>
      </c>
      <c r="D137" s="76" t="s">
        <v>1190</v>
      </c>
      <c r="E137" s="69" t="s">
        <v>1191</v>
      </c>
    </row>
    <row r="138" spans="1:5" ht="64.5" customHeight="1">
      <c r="A138" s="76" t="s">
        <v>285</v>
      </c>
      <c r="B138" s="76" t="s">
        <v>1192</v>
      </c>
      <c r="C138" s="70">
        <v>752720</v>
      </c>
      <c r="D138" s="76" t="s">
        <v>1193</v>
      </c>
      <c r="E138" s="84" t="s">
        <v>1194</v>
      </c>
    </row>
    <row r="139" spans="1:5" ht="64.5" customHeight="1">
      <c r="A139" s="76" t="s">
        <v>285</v>
      </c>
      <c r="B139" s="76" t="s">
        <v>299</v>
      </c>
      <c r="C139" s="70">
        <v>752726</v>
      </c>
      <c r="D139" s="76" t="s">
        <v>1195</v>
      </c>
      <c r="E139" s="84" t="s">
        <v>1196</v>
      </c>
    </row>
    <row r="140" spans="1:5" ht="64.5" customHeight="1">
      <c r="A140" s="76" t="s">
        <v>285</v>
      </c>
      <c r="B140" s="76" t="s">
        <v>301</v>
      </c>
      <c r="C140" s="70">
        <v>799500</v>
      </c>
      <c r="D140" s="76" t="s">
        <v>1176</v>
      </c>
      <c r="E140" s="69" t="s">
        <v>1197</v>
      </c>
    </row>
    <row r="141" spans="1:5" ht="64.5" customHeight="1">
      <c r="A141" s="76" t="s">
        <v>285</v>
      </c>
      <c r="B141" s="76" t="s">
        <v>333</v>
      </c>
      <c r="C141" s="70">
        <v>799501</v>
      </c>
      <c r="D141" s="76" t="s">
        <v>1198</v>
      </c>
      <c r="E141" s="69" t="s">
        <v>1199</v>
      </c>
    </row>
    <row r="142" spans="1:5" ht="64.5" customHeight="1">
      <c r="A142" s="76" t="s">
        <v>285</v>
      </c>
      <c r="B142" s="76" t="s">
        <v>1200</v>
      </c>
      <c r="C142" s="70">
        <v>799511</v>
      </c>
      <c r="D142" s="76" t="s">
        <v>312</v>
      </c>
      <c r="E142" s="84" t="s">
        <v>1201</v>
      </c>
    </row>
    <row r="143" spans="1:5" ht="64.5" customHeight="1">
      <c r="A143" s="76" t="s">
        <v>285</v>
      </c>
      <c r="B143" s="76" t="s">
        <v>1202</v>
      </c>
      <c r="C143" s="70">
        <v>752729</v>
      </c>
      <c r="D143" s="76" t="s">
        <v>1203</v>
      </c>
      <c r="E143" s="84" t="s">
        <v>1204</v>
      </c>
    </row>
    <row r="144" spans="1:5" ht="64.5" customHeight="1">
      <c r="A144" s="76" t="s">
        <v>285</v>
      </c>
      <c r="B144" s="76" t="s">
        <v>1205</v>
      </c>
      <c r="C144" s="70">
        <v>752735</v>
      </c>
      <c r="D144" s="76" t="s">
        <v>1206</v>
      </c>
      <c r="E144" s="84" t="s">
        <v>1207</v>
      </c>
    </row>
    <row r="145" spans="1:5" ht="64.5" customHeight="1">
      <c r="A145" s="76" t="s">
        <v>285</v>
      </c>
      <c r="B145" s="76" t="s">
        <v>306</v>
      </c>
      <c r="C145" s="70">
        <v>801164</v>
      </c>
      <c r="D145" s="76" t="s">
        <v>293</v>
      </c>
      <c r="E145" s="84" t="s">
        <v>1208</v>
      </c>
    </row>
    <row r="146" spans="1:5" ht="64.5" customHeight="1">
      <c r="A146" s="76" t="s">
        <v>285</v>
      </c>
      <c r="B146" s="76" t="s">
        <v>1209</v>
      </c>
      <c r="C146" s="70">
        <v>752717</v>
      </c>
      <c r="D146" s="76" t="s">
        <v>1210</v>
      </c>
      <c r="E146" s="84" t="s">
        <v>1211</v>
      </c>
    </row>
    <row r="147" spans="1:8" s="72" customFormat="1" ht="64.5" customHeight="1">
      <c r="A147" s="76" t="s">
        <v>285</v>
      </c>
      <c r="B147" s="76" t="s">
        <v>309</v>
      </c>
      <c r="C147" s="70">
        <v>752733</v>
      </c>
      <c r="D147" s="76" t="s">
        <v>1212</v>
      </c>
      <c r="E147" s="84" t="s">
        <v>1213</v>
      </c>
      <c r="F147" s="94"/>
      <c r="G147" s="66"/>
      <c r="H147" s="66"/>
    </row>
    <row r="148" spans="1:5" ht="64.5" customHeight="1">
      <c r="A148" s="76" t="s">
        <v>1214</v>
      </c>
      <c r="B148" s="76" t="s">
        <v>337</v>
      </c>
      <c r="C148" s="70">
        <v>777724</v>
      </c>
      <c r="D148" s="76" t="s">
        <v>1215</v>
      </c>
      <c r="E148" s="84" t="s">
        <v>1216</v>
      </c>
    </row>
    <row r="149" spans="1:5" ht="64.5" customHeight="1">
      <c r="A149" s="76" t="s">
        <v>1214</v>
      </c>
      <c r="B149" s="76" t="s">
        <v>1217</v>
      </c>
      <c r="C149" s="70">
        <v>752741</v>
      </c>
      <c r="D149" s="76" t="s">
        <v>1218</v>
      </c>
      <c r="E149" s="84" t="s">
        <v>1219</v>
      </c>
    </row>
    <row r="150" spans="1:5" ht="64.5" customHeight="1">
      <c r="A150" s="76" t="s">
        <v>1214</v>
      </c>
      <c r="B150" s="76" t="s">
        <v>1220</v>
      </c>
      <c r="C150" s="70">
        <v>752742</v>
      </c>
      <c r="D150" s="76" t="s">
        <v>1221</v>
      </c>
      <c r="E150" s="84" t="s">
        <v>1222</v>
      </c>
    </row>
    <row r="151" spans="1:8" s="81" customFormat="1" ht="64.5" customHeight="1">
      <c r="A151" s="96" t="s">
        <v>1223</v>
      </c>
      <c r="B151" s="96" t="s">
        <v>1224</v>
      </c>
      <c r="C151" s="70">
        <v>752739</v>
      </c>
      <c r="D151" s="96" t="s">
        <v>1225</v>
      </c>
      <c r="E151" s="100" t="s">
        <v>1226</v>
      </c>
      <c r="F151" s="80"/>
      <c r="G151" s="66"/>
      <c r="H151" s="66"/>
    </row>
    <row r="152" spans="1:5" ht="64.5" customHeight="1">
      <c r="A152" s="76" t="s">
        <v>1227</v>
      </c>
      <c r="B152" s="76" t="s">
        <v>1228</v>
      </c>
      <c r="C152" s="70">
        <v>752753</v>
      </c>
      <c r="D152" s="76" t="s">
        <v>1229</v>
      </c>
      <c r="E152" s="69" t="s">
        <v>1230</v>
      </c>
    </row>
    <row r="153" spans="1:5" ht="64.5" customHeight="1">
      <c r="A153" s="76" t="s">
        <v>1231</v>
      </c>
      <c r="B153" s="76" t="s">
        <v>348</v>
      </c>
      <c r="C153" s="70">
        <v>799513</v>
      </c>
      <c r="D153" s="76" t="s">
        <v>1232</v>
      </c>
      <c r="E153" s="69" t="s">
        <v>1233</v>
      </c>
    </row>
    <row r="154" spans="1:5" ht="64.5" customHeight="1">
      <c r="A154" s="76" t="s">
        <v>1231</v>
      </c>
      <c r="B154" s="76" t="s">
        <v>1234</v>
      </c>
      <c r="C154" s="70">
        <v>752745</v>
      </c>
      <c r="D154" s="76" t="s">
        <v>1235</v>
      </c>
      <c r="E154" s="69" t="s">
        <v>1236</v>
      </c>
    </row>
    <row r="155" spans="1:5" ht="64.5" customHeight="1">
      <c r="A155" s="76" t="s">
        <v>1231</v>
      </c>
      <c r="B155" s="76" t="s">
        <v>1237</v>
      </c>
      <c r="C155" s="70">
        <v>752743</v>
      </c>
      <c r="D155" s="76" t="s">
        <v>1238</v>
      </c>
      <c r="E155" s="69" t="s">
        <v>1239</v>
      </c>
    </row>
    <row r="156" spans="1:5" ht="64.5" customHeight="1">
      <c r="A156" s="76" t="s">
        <v>1231</v>
      </c>
      <c r="B156" s="76" t="s">
        <v>1240</v>
      </c>
      <c r="C156" s="70">
        <v>752810</v>
      </c>
      <c r="D156" s="76" t="s">
        <v>1241</v>
      </c>
      <c r="E156" s="69" t="s">
        <v>1242</v>
      </c>
    </row>
    <row r="157" spans="1:5" ht="64.5" customHeight="1">
      <c r="A157" s="76" t="s">
        <v>1231</v>
      </c>
      <c r="B157" s="76" t="s">
        <v>1243</v>
      </c>
      <c r="C157" s="70">
        <v>752781</v>
      </c>
      <c r="D157" s="76" t="s">
        <v>1244</v>
      </c>
      <c r="E157" s="69" t="s">
        <v>1245</v>
      </c>
    </row>
    <row r="158" spans="1:8" s="95" customFormat="1" ht="64.5" customHeight="1">
      <c r="A158" s="76" t="s">
        <v>1231</v>
      </c>
      <c r="B158" s="67" t="s">
        <v>358</v>
      </c>
      <c r="C158" s="67">
        <v>820918</v>
      </c>
      <c r="D158" s="67" t="s">
        <v>1244</v>
      </c>
      <c r="E158" s="93" t="s">
        <v>1246</v>
      </c>
      <c r="F158" s="97"/>
      <c r="G158" s="66"/>
      <c r="H158" s="66"/>
    </row>
    <row r="159" spans="1:5" ht="64.5" customHeight="1">
      <c r="A159" s="76" t="s">
        <v>1231</v>
      </c>
      <c r="B159" s="76" t="s">
        <v>1247</v>
      </c>
      <c r="C159" s="70">
        <v>752782</v>
      </c>
      <c r="D159" s="76" t="s">
        <v>1248</v>
      </c>
      <c r="E159" s="69" t="s">
        <v>1249</v>
      </c>
    </row>
    <row r="160" spans="1:5" ht="64.5" customHeight="1">
      <c r="A160" s="76" t="s">
        <v>1231</v>
      </c>
      <c r="B160" s="76" t="s">
        <v>1250</v>
      </c>
      <c r="C160" s="70">
        <v>799515</v>
      </c>
      <c r="D160" s="76" t="s">
        <v>1251</v>
      </c>
      <c r="E160" s="69" t="s">
        <v>1252</v>
      </c>
    </row>
    <row r="161" spans="1:5" ht="64.5" customHeight="1">
      <c r="A161" s="76" t="s">
        <v>1231</v>
      </c>
      <c r="B161" s="67" t="s">
        <v>441</v>
      </c>
      <c r="C161" s="70">
        <v>777727</v>
      </c>
      <c r="D161" s="67" t="s">
        <v>1253</v>
      </c>
      <c r="E161" s="69" t="s">
        <v>1254</v>
      </c>
    </row>
    <row r="162" spans="1:5" ht="64.5" customHeight="1">
      <c r="A162" s="76" t="s">
        <v>1231</v>
      </c>
      <c r="B162" s="67" t="s">
        <v>443</v>
      </c>
      <c r="C162" s="70">
        <v>777730</v>
      </c>
      <c r="D162" s="67" t="s">
        <v>1255</v>
      </c>
      <c r="E162" s="69" t="s">
        <v>1256</v>
      </c>
    </row>
    <row r="163" spans="1:8" s="95" customFormat="1" ht="64.5" customHeight="1">
      <c r="A163" s="76" t="s">
        <v>1231</v>
      </c>
      <c r="B163" s="67" t="s">
        <v>361</v>
      </c>
      <c r="C163" s="70">
        <v>820572</v>
      </c>
      <c r="D163" s="67" t="s">
        <v>1257</v>
      </c>
      <c r="E163" s="69" t="s">
        <v>1258</v>
      </c>
      <c r="F163" s="97"/>
      <c r="G163" s="66"/>
      <c r="H163" s="66"/>
    </row>
    <row r="164" spans="1:5" ht="64.5" customHeight="1">
      <c r="A164" s="76" t="s">
        <v>1231</v>
      </c>
      <c r="B164" s="76" t="s">
        <v>1259</v>
      </c>
      <c r="C164" s="70">
        <v>752754</v>
      </c>
      <c r="D164" s="76" t="s">
        <v>1229</v>
      </c>
      <c r="E164" s="69" t="s">
        <v>1260</v>
      </c>
    </row>
    <row r="165" spans="1:5" ht="64.5" customHeight="1">
      <c r="A165" s="76" t="s">
        <v>1231</v>
      </c>
      <c r="B165" s="76" t="s">
        <v>363</v>
      </c>
      <c r="C165" s="70">
        <v>752750</v>
      </c>
      <c r="D165" s="76" t="s">
        <v>1261</v>
      </c>
      <c r="E165" s="69" t="s">
        <v>1262</v>
      </c>
    </row>
    <row r="166" spans="1:5" ht="64.5" customHeight="1">
      <c r="A166" s="76" t="s">
        <v>1227</v>
      </c>
      <c r="B166" s="76" t="s">
        <v>1263</v>
      </c>
      <c r="C166" s="70">
        <v>752764</v>
      </c>
      <c r="D166" s="76" t="s">
        <v>1264</v>
      </c>
      <c r="E166" s="69" t="s">
        <v>1265</v>
      </c>
    </row>
    <row r="167" spans="1:5" ht="64.5" customHeight="1">
      <c r="A167" s="76" t="s">
        <v>1227</v>
      </c>
      <c r="B167" s="76" t="s">
        <v>1266</v>
      </c>
      <c r="C167" s="70">
        <v>752783</v>
      </c>
      <c r="D167" s="76" t="s">
        <v>1267</v>
      </c>
      <c r="E167" s="69" t="s">
        <v>1268</v>
      </c>
    </row>
    <row r="168" spans="1:5" ht="64.5" customHeight="1">
      <c r="A168" s="76" t="s">
        <v>1231</v>
      </c>
      <c r="B168" s="76" t="s">
        <v>372</v>
      </c>
      <c r="C168" s="70">
        <v>799518</v>
      </c>
      <c r="D168" s="76" t="s">
        <v>1269</v>
      </c>
      <c r="E168" s="69" t="s">
        <v>1270</v>
      </c>
    </row>
    <row r="169" spans="1:5" ht="64.5" customHeight="1">
      <c r="A169" s="76" t="s">
        <v>1227</v>
      </c>
      <c r="B169" s="76" t="s">
        <v>368</v>
      </c>
      <c r="C169" s="70">
        <v>752770</v>
      </c>
      <c r="D169" s="76" t="s">
        <v>1271</v>
      </c>
      <c r="E169" s="69" t="s">
        <v>1272</v>
      </c>
    </row>
    <row r="170" spans="1:5" ht="64.5" customHeight="1">
      <c r="A170" s="76" t="s">
        <v>1231</v>
      </c>
      <c r="B170" s="76" t="s">
        <v>1273</v>
      </c>
      <c r="C170" s="70">
        <v>752784</v>
      </c>
      <c r="D170" s="76" t="s">
        <v>1274</v>
      </c>
      <c r="E170" s="69" t="s">
        <v>1275</v>
      </c>
    </row>
    <row r="171" spans="1:5" ht="64.5" customHeight="1">
      <c r="A171" s="76" t="s">
        <v>1231</v>
      </c>
      <c r="B171" s="76" t="s">
        <v>374</v>
      </c>
      <c r="C171" s="70">
        <v>752755</v>
      </c>
      <c r="D171" s="76" t="s">
        <v>1276</v>
      </c>
      <c r="E171" s="69" t="s">
        <v>1277</v>
      </c>
    </row>
    <row r="172" spans="1:5" ht="64.5" customHeight="1">
      <c r="A172" s="76" t="s">
        <v>1231</v>
      </c>
      <c r="B172" s="76" t="s">
        <v>1278</v>
      </c>
      <c r="C172" s="70">
        <v>752765</v>
      </c>
      <c r="D172" s="76" t="s">
        <v>1279</v>
      </c>
      <c r="E172" s="69" t="s">
        <v>1280</v>
      </c>
    </row>
    <row r="173" spans="1:5" ht="64.5" customHeight="1">
      <c r="A173" s="76" t="s">
        <v>1231</v>
      </c>
      <c r="B173" s="76" t="s">
        <v>444</v>
      </c>
      <c r="C173" s="70">
        <v>799519</v>
      </c>
      <c r="D173" s="76" t="s">
        <v>1251</v>
      </c>
      <c r="E173" s="69" t="s">
        <v>1281</v>
      </c>
    </row>
    <row r="174" spans="1:5" ht="64.5" customHeight="1">
      <c r="A174" s="76" t="s">
        <v>1231</v>
      </c>
      <c r="B174" s="76" t="s">
        <v>378</v>
      </c>
      <c r="C174" s="70">
        <v>810655</v>
      </c>
      <c r="D174" s="76" t="s">
        <v>1282</v>
      </c>
      <c r="E174" s="69" t="s">
        <v>1283</v>
      </c>
    </row>
    <row r="175" spans="1:5" ht="64.5" customHeight="1">
      <c r="A175" s="76" t="s">
        <v>1231</v>
      </c>
      <c r="B175" s="76" t="s">
        <v>379</v>
      </c>
      <c r="C175" s="70">
        <v>752751</v>
      </c>
      <c r="D175" s="76" t="s">
        <v>1248</v>
      </c>
      <c r="E175" s="69" t="s">
        <v>1284</v>
      </c>
    </row>
    <row r="176" spans="1:5" ht="64.5" customHeight="1">
      <c r="A176" s="76" t="s">
        <v>1231</v>
      </c>
      <c r="B176" s="67" t="s">
        <v>445</v>
      </c>
      <c r="C176" s="70">
        <v>777753</v>
      </c>
      <c r="D176" s="67" t="s">
        <v>1255</v>
      </c>
      <c r="E176" s="69" t="s">
        <v>1285</v>
      </c>
    </row>
    <row r="177" spans="1:8" s="95" customFormat="1" ht="64.5" customHeight="1">
      <c r="A177" s="76" t="s">
        <v>1227</v>
      </c>
      <c r="B177" s="76" t="s">
        <v>1286</v>
      </c>
      <c r="C177" s="76">
        <v>827820</v>
      </c>
      <c r="D177" s="76" t="s">
        <v>1287</v>
      </c>
      <c r="E177" s="93" t="s">
        <v>1288</v>
      </c>
      <c r="F177" s="97"/>
      <c r="G177" s="66"/>
      <c r="H177" s="66"/>
    </row>
    <row r="178" spans="1:5" ht="64.5" customHeight="1">
      <c r="A178" s="76" t="s">
        <v>1231</v>
      </c>
      <c r="B178" s="76" t="s">
        <v>380</v>
      </c>
      <c r="C178" s="70">
        <v>799520</v>
      </c>
      <c r="D178" s="76" t="s">
        <v>1289</v>
      </c>
      <c r="E178" s="69" t="s">
        <v>1290</v>
      </c>
    </row>
    <row r="179" spans="1:5" ht="64.5" customHeight="1">
      <c r="A179" s="76" t="s">
        <v>1231</v>
      </c>
      <c r="B179" s="76" t="s">
        <v>382</v>
      </c>
      <c r="C179" s="70">
        <v>799399</v>
      </c>
      <c r="D179" s="76" t="s">
        <v>1291</v>
      </c>
      <c r="E179" s="69" t="s">
        <v>1292</v>
      </c>
    </row>
    <row r="180" spans="1:5" ht="64.5" customHeight="1">
      <c r="A180" s="76" t="s">
        <v>1231</v>
      </c>
      <c r="B180" s="76" t="s">
        <v>1293</v>
      </c>
      <c r="C180" s="70">
        <v>752766</v>
      </c>
      <c r="D180" s="76" t="s">
        <v>1294</v>
      </c>
      <c r="E180" s="69" t="s">
        <v>1295</v>
      </c>
    </row>
    <row r="181" spans="1:5" ht="64.5" customHeight="1">
      <c r="A181" s="76" t="s">
        <v>1231</v>
      </c>
      <c r="B181" s="76" t="s">
        <v>1296</v>
      </c>
      <c r="C181" s="70">
        <v>752796</v>
      </c>
      <c r="D181" s="76" t="s">
        <v>1297</v>
      </c>
      <c r="E181" s="69" t="s">
        <v>1298</v>
      </c>
    </row>
    <row r="182" spans="1:5" ht="64.5" customHeight="1">
      <c r="A182" s="76" t="s">
        <v>1231</v>
      </c>
      <c r="B182" s="76" t="s">
        <v>388</v>
      </c>
      <c r="C182" s="70">
        <v>752772</v>
      </c>
      <c r="D182" s="76" t="s">
        <v>1299</v>
      </c>
      <c r="E182" s="69" t="s">
        <v>1300</v>
      </c>
    </row>
    <row r="183" spans="1:5" ht="64.5" customHeight="1">
      <c r="A183" s="76" t="s">
        <v>1231</v>
      </c>
      <c r="B183" s="76" t="s">
        <v>390</v>
      </c>
      <c r="C183" s="70">
        <v>810658</v>
      </c>
      <c r="D183" s="76" t="s">
        <v>1301</v>
      </c>
      <c r="E183" s="69" t="s">
        <v>1302</v>
      </c>
    </row>
    <row r="184" spans="1:5" ht="64.5" customHeight="1">
      <c r="A184" s="76" t="s">
        <v>1231</v>
      </c>
      <c r="B184" s="76" t="s">
        <v>1303</v>
      </c>
      <c r="C184" s="70">
        <v>752752</v>
      </c>
      <c r="D184" s="76" t="s">
        <v>1229</v>
      </c>
      <c r="E184" s="69" t="s">
        <v>1304</v>
      </c>
    </row>
    <row r="185" spans="1:8" s="95" customFormat="1" ht="62.25" customHeight="1">
      <c r="A185" s="76" t="s">
        <v>1231</v>
      </c>
      <c r="B185" s="67" t="s">
        <v>393</v>
      </c>
      <c r="C185" s="67">
        <v>820919</v>
      </c>
      <c r="D185" s="67" t="s">
        <v>1305</v>
      </c>
      <c r="E185" s="93" t="s">
        <v>1306</v>
      </c>
      <c r="F185" s="97"/>
      <c r="G185" s="66"/>
      <c r="H185" s="66"/>
    </row>
    <row r="186" spans="1:8" s="95" customFormat="1" ht="64.5" customHeight="1">
      <c r="A186" s="76" t="s">
        <v>1231</v>
      </c>
      <c r="B186" s="67" t="s">
        <v>395</v>
      </c>
      <c r="C186" s="67">
        <v>820914</v>
      </c>
      <c r="D186" s="67" t="s">
        <v>1307</v>
      </c>
      <c r="E186" s="93" t="s">
        <v>1308</v>
      </c>
      <c r="F186" s="97"/>
      <c r="G186" s="66"/>
      <c r="H186" s="66"/>
    </row>
    <row r="187" spans="1:5" ht="64.5" customHeight="1">
      <c r="A187" s="76" t="s">
        <v>1231</v>
      </c>
      <c r="B187" s="76" t="s">
        <v>1309</v>
      </c>
      <c r="C187" s="70">
        <v>752756</v>
      </c>
      <c r="D187" s="76" t="s">
        <v>1310</v>
      </c>
      <c r="E187" s="69" t="s">
        <v>1311</v>
      </c>
    </row>
    <row r="188" spans="1:8" s="95" customFormat="1" ht="64.5" customHeight="1">
      <c r="A188" s="76" t="s">
        <v>1231</v>
      </c>
      <c r="B188" s="67" t="s">
        <v>399</v>
      </c>
      <c r="C188" s="67">
        <v>820923</v>
      </c>
      <c r="D188" s="67" t="s">
        <v>400</v>
      </c>
      <c r="E188" s="93" t="s">
        <v>1312</v>
      </c>
      <c r="F188" s="85"/>
      <c r="G188" s="66"/>
      <c r="H188" s="66"/>
    </row>
    <row r="189" spans="1:5" ht="64.5" customHeight="1">
      <c r="A189" s="76" t="s">
        <v>1231</v>
      </c>
      <c r="B189" s="76" t="s">
        <v>401</v>
      </c>
      <c r="C189" s="70">
        <v>752788</v>
      </c>
      <c r="D189" s="76" t="s">
        <v>1313</v>
      </c>
      <c r="E189" s="69" t="s">
        <v>1314</v>
      </c>
    </row>
    <row r="190" spans="1:5" ht="64.5" customHeight="1">
      <c r="A190" s="76" t="s">
        <v>1231</v>
      </c>
      <c r="B190" s="76" t="s">
        <v>403</v>
      </c>
      <c r="C190" s="70">
        <v>752800</v>
      </c>
      <c r="D190" s="76" t="s">
        <v>1315</v>
      </c>
      <c r="E190" s="69" t="s">
        <v>1316</v>
      </c>
    </row>
    <row r="191" spans="1:5" ht="64.5" customHeight="1">
      <c r="A191" s="76" t="s">
        <v>1231</v>
      </c>
      <c r="B191" s="76" t="s">
        <v>1317</v>
      </c>
      <c r="C191" s="70">
        <v>752804</v>
      </c>
      <c r="D191" s="76" t="s">
        <v>1318</v>
      </c>
      <c r="E191" s="69" t="s">
        <v>1319</v>
      </c>
    </row>
    <row r="192" spans="1:5" ht="64.5" customHeight="1">
      <c r="A192" s="76" t="s">
        <v>1231</v>
      </c>
      <c r="B192" s="76" t="s">
        <v>407</v>
      </c>
      <c r="C192" s="70">
        <v>752798</v>
      </c>
      <c r="D192" s="76" t="s">
        <v>1320</v>
      </c>
      <c r="E192" s="69" t="s">
        <v>1321</v>
      </c>
    </row>
    <row r="193" spans="1:5" ht="64.5" customHeight="1">
      <c r="A193" s="76" t="s">
        <v>1231</v>
      </c>
      <c r="B193" s="76" t="s">
        <v>409</v>
      </c>
      <c r="C193" s="70">
        <v>752775</v>
      </c>
      <c r="D193" s="76" t="s">
        <v>1322</v>
      </c>
      <c r="E193" s="69" t="s">
        <v>1323</v>
      </c>
    </row>
    <row r="194" spans="1:8" s="95" customFormat="1" ht="64.5" customHeight="1">
      <c r="A194" s="76" t="s">
        <v>1231</v>
      </c>
      <c r="B194" s="67" t="s">
        <v>449</v>
      </c>
      <c r="C194" s="67">
        <v>820915</v>
      </c>
      <c r="D194" s="67" t="s">
        <v>1324</v>
      </c>
      <c r="E194" s="101" t="s">
        <v>1325</v>
      </c>
      <c r="F194" s="97"/>
      <c r="G194" s="66"/>
      <c r="H194" s="66"/>
    </row>
    <row r="195" spans="1:8" s="95" customFormat="1" ht="64.5" customHeight="1">
      <c r="A195" s="76" t="s">
        <v>1231</v>
      </c>
      <c r="B195" s="67" t="s">
        <v>410</v>
      </c>
      <c r="C195" s="67">
        <v>820916</v>
      </c>
      <c r="D195" s="67" t="s">
        <v>1326</v>
      </c>
      <c r="E195" s="101" t="s">
        <v>1327</v>
      </c>
      <c r="F195" s="97"/>
      <c r="G195" s="66"/>
      <c r="H195" s="66"/>
    </row>
    <row r="196" spans="1:8" s="95" customFormat="1" ht="64.5" customHeight="1">
      <c r="A196" s="76" t="s">
        <v>1231</v>
      </c>
      <c r="B196" s="67" t="s">
        <v>412</v>
      </c>
      <c r="C196" s="67">
        <v>820920</v>
      </c>
      <c r="D196" s="67" t="s">
        <v>1328</v>
      </c>
      <c r="E196" s="93" t="s">
        <v>1329</v>
      </c>
      <c r="F196" s="97"/>
      <c r="G196" s="66"/>
      <c r="H196" s="66"/>
    </row>
    <row r="197" spans="1:8" s="95" customFormat="1" ht="64.5" customHeight="1">
      <c r="A197" s="76" t="s">
        <v>1231</v>
      </c>
      <c r="B197" s="76" t="s">
        <v>413</v>
      </c>
      <c r="C197" s="70">
        <v>820574</v>
      </c>
      <c r="D197" s="76" t="s">
        <v>1310</v>
      </c>
      <c r="E197" s="69" t="s">
        <v>1330</v>
      </c>
      <c r="F197" s="97"/>
      <c r="G197" s="66"/>
      <c r="H197" s="66"/>
    </row>
    <row r="198" spans="1:5" ht="64.5" customHeight="1">
      <c r="A198" s="76" t="s">
        <v>1231</v>
      </c>
      <c r="B198" s="76" t="s">
        <v>414</v>
      </c>
      <c r="C198" s="70">
        <v>752777</v>
      </c>
      <c r="D198" s="76" t="s">
        <v>1331</v>
      </c>
      <c r="E198" s="69" t="s">
        <v>1332</v>
      </c>
    </row>
    <row r="199" spans="1:8" s="95" customFormat="1" ht="64.5" customHeight="1">
      <c r="A199" s="76" t="s">
        <v>1231</v>
      </c>
      <c r="B199" s="67" t="s">
        <v>451</v>
      </c>
      <c r="C199" s="67">
        <v>820917</v>
      </c>
      <c r="D199" s="67" t="s">
        <v>1333</v>
      </c>
      <c r="E199" s="93" t="s">
        <v>1334</v>
      </c>
      <c r="F199" s="97"/>
      <c r="G199" s="66"/>
      <c r="H199" s="66"/>
    </row>
    <row r="200" spans="1:5" ht="64.5" customHeight="1">
      <c r="A200" s="76" t="s">
        <v>1335</v>
      </c>
      <c r="B200" s="67" t="s">
        <v>1336</v>
      </c>
      <c r="C200" s="70">
        <v>777757</v>
      </c>
      <c r="D200" s="67" t="s">
        <v>1337</v>
      </c>
      <c r="E200" s="69" t="s">
        <v>1338</v>
      </c>
    </row>
    <row r="201" spans="1:8" s="71" customFormat="1" ht="64.5" customHeight="1">
      <c r="A201" s="76" t="s">
        <v>1231</v>
      </c>
      <c r="B201" s="76" t="s">
        <v>1339</v>
      </c>
      <c r="C201" s="76">
        <v>820575</v>
      </c>
      <c r="D201" s="76" t="s">
        <v>1340</v>
      </c>
      <c r="E201" s="69" t="s">
        <v>1341</v>
      </c>
      <c r="F201" s="98"/>
      <c r="G201" s="66"/>
      <c r="H201" s="66"/>
    </row>
    <row r="202" spans="1:5" ht="64.5" customHeight="1">
      <c r="A202" s="76" t="s">
        <v>1231</v>
      </c>
      <c r="B202" s="76" t="s">
        <v>416</v>
      </c>
      <c r="C202" s="70">
        <v>752748</v>
      </c>
      <c r="D202" s="76" t="s">
        <v>1313</v>
      </c>
      <c r="E202" s="69" t="s">
        <v>1342</v>
      </c>
    </row>
    <row r="203" spans="1:5" ht="64.5" customHeight="1">
      <c r="A203" s="76" t="s">
        <v>1231</v>
      </c>
      <c r="B203" s="76" t="s">
        <v>417</v>
      </c>
      <c r="C203" s="70">
        <v>752801</v>
      </c>
      <c r="D203" s="76" t="s">
        <v>1299</v>
      </c>
      <c r="E203" s="69" t="s">
        <v>1343</v>
      </c>
    </row>
    <row r="204" spans="1:5" ht="64.5" customHeight="1">
      <c r="A204" s="76" t="s">
        <v>1231</v>
      </c>
      <c r="B204" s="76" t="s">
        <v>420</v>
      </c>
      <c r="C204" s="70">
        <v>752799</v>
      </c>
      <c r="D204" s="76" t="s">
        <v>1257</v>
      </c>
      <c r="E204" s="69" t="s">
        <v>1344</v>
      </c>
    </row>
    <row r="205" spans="1:5" ht="64.5" customHeight="1">
      <c r="A205" s="76" t="s">
        <v>1231</v>
      </c>
      <c r="B205" s="76" t="s">
        <v>1345</v>
      </c>
      <c r="C205" s="70">
        <v>752790</v>
      </c>
      <c r="D205" s="76" t="s">
        <v>1229</v>
      </c>
      <c r="E205" s="69" t="s">
        <v>1346</v>
      </c>
    </row>
    <row r="206" spans="1:5" ht="64.5" customHeight="1">
      <c r="A206" s="76" t="s">
        <v>1231</v>
      </c>
      <c r="B206" s="76" t="s">
        <v>1347</v>
      </c>
      <c r="C206" s="70">
        <v>799524</v>
      </c>
      <c r="D206" s="76" t="s">
        <v>1251</v>
      </c>
      <c r="E206" s="69" t="s">
        <v>1348</v>
      </c>
    </row>
    <row r="207" spans="1:5" ht="64.5" customHeight="1">
      <c r="A207" s="76" t="s">
        <v>1231</v>
      </c>
      <c r="B207" s="76" t="s">
        <v>422</v>
      </c>
      <c r="C207" s="70">
        <v>752779</v>
      </c>
      <c r="D207" s="76" t="s">
        <v>1349</v>
      </c>
      <c r="E207" s="69" t="s">
        <v>1350</v>
      </c>
    </row>
    <row r="208" spans="1:5" ht="64.5" customHeight="1">
      <c r="A208" s="76" t="s">
        <v>1231</v>
      </c>
      <c r="B208" s="76" t="s">
        <v>1351</v>
      </c>
      <c r="C208" s="70">
        <v>752759</v>
      </c>
      <c r="D208" s="76" t="s">
        <v>1229</v>
      </c>
      <c r="E208" s="69" t="s">
        <v>1352</v>
      </c>
    </row>
    <row r="209" spans="1:5" ht="64.5" customHeight="1">
      <c r="A209" s="76" t="s">
        <v>1231</v>
      </c>
      <c r="B209" s="76" t="s">
        <v>425</v>
      </c>
      <c r="C209" s="70">
        <v>799522</v>
      </c>
      <c r="D209" s="76" t="s">
        <v>1353</v>
      </c>
      <c r="E209" s="69" t="s">
        <v>1354</v>
      </c>
    </row>
    <row r="210" spans="1:5" ht="64.5" customHeight="1">
      <c r="A210" s="76" t="s">
        <v>1231</v>
      </c>
      <c r="B210" s="76" t="s">
        <v>427</v>
      </c>
      <c r="C210" s="70">
        <v>799523</v>
      </c>
      <c r="D210" s="76" t="s">
        <v>1310</v>
      </c>
      <c r="E210" s="69" t="s">
        <v>1355</v>
      </c>
    </row>
    <row r="211" spans="1:5" ht="64.5" customHeight="1">
      <c r="A211" s="76" t="s">
        <v>1231</v>
      </c>
      <c r="B211" s="76" t="s">
        <v>428</v>
      </c>
      <c r="C211" s="70">
        <v>810659</v>
      </c>
      <c r="D211" s="76" t="s">
        <v>1297</v>
      </c>
      <c r="E211" s="69" t="s">
        <v>1356</v>
      </c>
    </row>
    <row r="212" spans="1:5" ht="64.5" customHeight="1">
      <c r="A212" s="76" t="s">
        <v>1231</v>
      </c>
      <c r="B212" s="76" t="s">
        <v>429</v>
      </c>
      <c r="C212" s="70">
        <v>752767</v>
      </c>
      <c r="D212" s="76" t="s">
        <v>1357</v>
      </c>
      <c r="E212" s="69" t="s">
        <v>1358</v>
      </c>
    </row>
    <row r="213" spans="1:5" ht="64.5" customHeight="1">
      <c r="A213" s="76" t="s">
        <v>1231</v>
      </c>
      <c r="B213" s="76" t="s">
        <v>431</v>
      </c>
      <c r="C213" s="70">
        <v>752780</v>
      </c>
      <c r="D213" s="76" t="s">
        <v>1359</v>
      </c>
      <c r="E213" s="69" t="s">
        <v>1360</v>
      </c>
    </row>
    <row r="214" spans="1:5" ht="64.5" customHeight="1">
      <c r="A214" s="76" t="s">
        <v>1231</v>
      </c>
      <c r="B214" s="76" t="s">
        <v>1361</v>
      </c>
      <c r="C214" s="70">
        <v>752793</v>
      </c>
      <c r="D214" s="76" t="s">
        <v>1362</v>
      </c>
      <c r="E214" s="69" t="s">
        <v>1363</v>
      </c>
    </row>
    <row r="215" spans="1:5" ht="64.5" customHeight="1">
      <c r="A215" s="76" t="s">
        <v>1231</v>
      </c>
      <c r="B215" s="67" t="s">
        <v>456</v>
      </c>
      <c r="C215" s="70">
        <v>777743</v>
      </c>
      <c r="D215" s="67" t="s">
        <v>1255</v>
      </c>
      <c r="E215" s="69" t="s">
        <v>1364</v>
      </c>
    </row>
    <row r="216" spans="1:5" ht="64.5" customHeight="1">
      <c r="A216" s="76" t="s">
        <v>1231</v>
      </c>
      <c r="B216" s="76" t="s">
        <v>1365</v>
      </c>
      <c r="C216" s="70">
        <v>752816</v>
      </c>
      <c r="D216" s="76" t="s">
        <v>1366</v>
      </c>
      <c r="E216" s="69" t="s">
        <v>1367</v>
      </c>
    </row>
    <row r="217" spans="1:5" ht="64.5" customHeight="1">
      <c r="A217" s="76" t="s">
        <v>1231</v>
      </c>
      <c r="B217" s="76" t="s">
        <v>1368</v>
      </c>
      <c r="C217" s="70">
        <v>752768</v>
      </c>
      <c r="D217" s="76" t="s">
        <v>1369</v>
      </c>
      <c r="E217" s="69" t="s">
        <v>1370</v>
      </c>
    </row>
    <row r="218" spans="1:5" ht="64.5" customHeight="1">
      <c r="A218" s="76" t="s">
        <v>457</v>
      </c>
      <c r="B218" s="76" t="s">
        <v>458</v>
      </c>
      <c r="C218" s="70">
        <v>811115</v>
      </c>
      <c r="D218" s="76" t="s">
        <v>459</v>
      </c>
      <c r="E218" s="69" t="s">
        <v>1371</v>
      </c>
    </row>
    <row r="219" spans="1:5" ht="64.5" customHeight="1">
      <c r="A219" s="76" t="s">
        <v>1372</v>
      </c>
      <c r="B219" s="76"/>
      <c r="C219" s="70">
        <v>752820</v>
      </c>
      <c r="D219" s="76" t="s">
        <v>463</v>
      </c>
      <c r="E219" s="69" t="s">
        <v>1373</v>
      </c>
    </row>
    <row r="220" spans="1:5" ht="64.5" customHeight="1">
      <c r="A220" s="76" t="s">
        <v>1374</v>
      </c>
      <c r="B220" s="76" t="s">
        <v>465</v>
      </c>
      <c r="C220" s="70">
        <v>810660</v>
      </c>
      <c r="D220" s="76" t="s">
        <v>1375</v>
      </c>
      <c r="E220" s="69" t="s">
        <v>1376</v>
      </c>
    </row>
    <row r="221" spans="1:8" s="95" customFormat="1" ht="64.5" customHeight="1">
      <c r="A221" s="76" t="s">
        <v>1374</v>
      </c>
      <c r="B221" s="76" t="s">
        <v>467</v>
      </c>
      <c r="C221" s="70">
        <v>827665</v>
      </c>
      <c r="D221" s="76" t="s">
        <v>468</v>
      </c>
      <c r="E221" s="69" t="s">
        <v>1377</v>
      </c>
      <c r="F221" s="97"/>
      <c r="G221" s="66"/>
      <c r="H221" s="66"/>
    </row>
    <row r="222" spans="1:5" ht="64.5" customHeight="1">
      <c r="A222" s="67" t="s">
        <v>1378</v>
      </c>
      <c r="B222" s="67" t="s">
        <v>1379</v>
      </c>
      <c r="C222" s="70">
        <v>752821</v>
      </c>
      <c r="D222" s="67" t="s">
        <v>1380</v>
      </c>
      <c r="E222" s="69" t="s">
        <v>1381</v>
      </c>
    </row>
    <row r="223" spans="1:5" ht="64.5" customHeight="1">
      <c r="A223" s="67" t="s">
        <v>1378</v>
      </c>
      <c r="B223" s="67" t="s">
        <v>1382</v>
      </c>
      <c r="C223" s="70">
        <v>752822</v>
      </c>
      <c r="D223" s="67" t="s">
        <v>1383</v>
      </c>
      <c r="E223" s="69" t="s">
        <v>1384</v>
      </c>
    </row>
    <row r="224" spans="1:5" ht="64.5" customHeight="1">
      <c r="A224" s="76" t="s">
        <v>896</v>
      </c>
      <c r="B224" s="76" t="s">
        <v>475</v>
      </c>
      <c r="C224" s="70">
        <v>810661</v>
      </c>
      <c r="D224" s="76" t="s">
        <v>1385</v>
      </c>
      <c r="E224" s="69" t="s">
        <v>1386</v>
      </c>
    </row>
    <row r="225" spans="1:5" ht="64.5" customHeight="1">
      <c r="A225" s="76" t="s">
        <v>1387</v>
      </c>
      <c r="B225" s="79" t="s">
        <v>478</v>
      </c>
      <c r="C225" s="70">
        <v>810662</v>
      </c>
      <c r="D225" s="79" t="s">
        <v>1388</v>
      </c>
      <c r="E225" s="77" t="s">
        <v>1389</v>
      </c>
    </row>
    <row r="226" spans="1:5" ht="64.5" customHeight="1">
      <c r="A226" s="76" t="s">
        <v>1387</v>
      </c>
      <c r="B226" s="79" t="s">
        <v>480</v>
      </c>
      <c r="C226" s="70">
        <v>810664</v>
      </c>
      <c r="D226" s="79" t="s">
        <v>1390</v>
      </c>
      <c r="E226" s="77" t="s">
        <v>1391</v>
      </c>
    </row>
    <row r="227" spans="1:8" s="81" customFormat="1" ht="64.5" customHeight="1">
      <c r="A227" s="67" t="s">
        <v>1387</v>
      </c>
      <c r="B227" s="96" t="s">
        <v>482</v>
      </c>
      <c r="C227" s="70">
        <v>752830</v>
      </c>
      <c r="D227" s="79" t="s">
        <v>1392</v>
      </c>
      <c r="E227" s="77" t="s">
        <v>1393</v>
      </c>
      <c r="F227" s="80"/>
      <c r="G227" s="66"/>
      <c r="H227" s="66"/>
    </row>
    <row r="228" spans="1:5" ht="64.5" customHeight="1">
      <c r="A228" s="67" t="s">
        <v>1387</v>
      </c>
      <c r="B228" s="67" t="s">
        <v>484</v>
      </c>
      <c r="C228" s="70">
        <v>752824</v>
      </c>
      <c r="D228" s="67" t="s">
        <v>1394</v>
      </c>
      <c r="E228" s="69" t="s">
        <v>1395</v>
      </c>
    </row>
    <row r="229" spans="1:5" ht="64.5" customHeight="1">
      <c r="A229" s="76" t="s">
        <v>486</v>
      </c>
      <c r="B229" s="76" t="s">
        <v>487</v>
      </c>
      <c r="C229" s="70">
        <v>752831</v>
      </c>
      <c r="D229" s="76" t="s">
        <v>488</v>
      </c>
      <c r="E229" s="69" t="s">
        <v>1396</v>
      </c>
    </row>
    <row r="230" spans="1:5" ht="64.5" customHeight="1">
      <c r="A230" s="75" t="s">
        <v>489</v>
      </c>
      <c r="B230" s="67" t="s">
        <v>490</v>
      </c>
      <c r="C230" s="70">
        <v>752832</v>
      </c>
      <c r="D230" s="75" t="s">
        <v>1397</v>
      </c>
      <c r="E230" s="69" t="s">
        <v>1398</v>
      </c>
    </row>
    <row r="231" spans="1:8" s="95" customFormat="1" ht="64.5" customHeight="1">
      <c r="A231" s="76" t="s">
        <v>1399</v>
      </c>
      <c r="B231" s="67" t="s">
        <v>493</v>
      </c>
      <c r="C231" s="67">
        <v>750480</v>
      </c>
      <c r="D231" s="83" t="s">
        <v>1400</v>
      </c>
      <c r="E231" s="84" t="s">
        <v>1401</v>
      </c>
      <c r="F231" s="97"/>
      <c r="G231" s="66"/>
      <c r="H231" s="66"/>
    </row>
    <row r="232" spans="1:8" s="95" customFormat="1" ht="64.5" customHeight="1">
      <c r="A232" s="76" t="s">
        <v>1399</v>
      </c>
      <c r="B232" s="67" t="s">
        <v>495</v>
      </c>
      <c r="C232" s="67">
        <v>750482</v>
      </c>
      <c r="D232" s="83" t="s">
        <v>1402</v>
      </c>
      <c r="E232" s="84" t="s">
        <v>1403</v>
      </c>
      <c r="F232" s="97"/>
      <c r="G232" s="66"/>
      <c r="H232" s="66"/>
    </row>
    <row r="233" spans="1:8" s="95" customFormat="1" ht="64.5" customHeight="1">
      <c r="A233" s="76" t="s">
        <v>1399</v>
      </c>
      <c r="B233" s="67" t="s">
        <v>497</v>
      </c>
      <c r="C233" s="67">
        <v>750483</v>
      </c>
      <c r="D233" s="83" t="s">
        <v>1404</v>
      </c>
      <c r="E233" s="84" t="s">
        <v>1405</v>
      </c>
      <c r="F233" s="97"/>
      <c r="G233" s="66"/>
      <c r="H233" s="66"/>
    </row>
    <row r="234" spans="1:8" s="95" customFormat="1" ht="64.5" customHeight="1">
      <c r="A234" s="76" t="s">
        <v>1399</v>
      </c>
      <c r="B234" s="67" t="s">
        <v>499</v>
      </c>
      <c r="C234" s="67">
        <v>750485</v>
      </c>
      <c r="D234" s="83" t="s">
        <v>1406</v>
      </c>
      <c r="E234" s="84" t="s">
        <v>1407</v>
      </c>
      <c r="F234" s="97"/>
      <c r="G234" s="66"/>
      <c r="H234" s="66"/>
    </row>
    <row r="235" spans="1:8" s="95" customFormat="1" ht="64.5" customHeight="1">
      <c r="A235" s="76" t="s">
        <v>1399</v>
      </c>
      <c r="B235" s="67" t="s">
        <v>501</v>
      </c>
      <c r="C235" s="67">
        <v>750486</v>
      </c>
      <c r="D235" s="83" t="s">
        <v>1408</v>
      </c>
      <c r="E235" s="84" t="s">
        <v>1409</v>
      </c>
      <c r="F235" s="97"/>
      <c r="G235" s="66"/>
      <c r="H235" s="66"/>
    </row>
    <row r="236" spans="1:5" ht="64.5" customHeight="1">
      <c r="A236" s="67" t="s">
        <v>878</v>
      </c>
      <c r="B236" s="67" t="s">
        <v>1410</v>
      </c>
      <c r="C236" s="70">
        <v>752879</v>
      </c>
      <c r="D236" s="67" t="s">
        <v>1411</v>
      </c>
      <c r="E236" s="69" t="s">
        <v>1412</v>
      </c>
    </row>
    <row r="237" spans="1:5" ht="64.5" customHeight="1">
      <c r="A237" s="67" t="s">
        <v>503</v>
      </c>
      <c r="B237" s="67" t="s">
        <v>1413</v>
      </c>
      <c r="C237" s="70">
        <v>752842</v>
      </c>
      <c r="D237" s="67" t="s">
        <v>1414</v>
      </c>
      <c r="E237" s="69" t="s">
        <v>1415</v>
      </c>
    </row>
    <row r="238" spans="1:5" ht="64.5" customHeight="1">
      <c r="A238" s="67" t="s">
        <v>878</v>
      </c>
      <c r="B238" s="67" t="s">
        <v>1416</v>
      </c>
      <c r="C238" s="70">
        <v>752872</v>
      </c>
      <c r="D238" s="67" t="s">
        <v>1417</v>
      </c>
      <c r="E238" s="69" t="s">
        <v>1418</v>
      </c>
    </row>
    <row r="239" spans="1:5" ht="64.5" customHeight="1">
      <c r="A239" s="67" t="s">
        <v>878</v>
      </c>
      <c r="B239" s="67" t="s">
        <v>1419</v>
      </c>
      <c r="C239" s="70">
        <v>752880</v>
      </c>
      <c r="D239" s="67"/>
      <c r="E239" s="69" t="s">
        <v>504</v>
      </c>
    </row>
    <row r="240" spans="1:5" ht="64.5" customHeight="1">
      <c r="A240" s="76" t="s">
        <v>503</v>
      </c>
      <c r="B240" s="76" t="s">
        <v>511</v>
      </c>
      <c r="C240" s="70">
        <v>810665</v>
      </c>
      <c r="D240" s="76" t="s">
        <v>1420</v>
      </c>
      <c r="E240" s="69" t="s">
        <v>1421</v>
      </c>
    </row>
    <row r="241" spans="1:5" ht="64.5" customHeight="1">
      <c r="A241" s="67" t="s">
        <v>503</v>
      </c>
      <c r="B241" s="67" t="s">
        <v>513</v>
      </c>
      <c r="C241" s="70">
        <v>752871</v>
      </c>
      <c r="D241" s="67" t="s">
        <v>1422</v>
      </c>
      <c r="E241" s="69" t="s">
        <v>1423</v>
      </c>
    </row>
    <row r="242" spans="1:5" ht="64.5" customHeight="1">
      <c r="A242" s="76" t="s">
        <v>503</v>
      </c>
      <c r="B242" s="76" t="s">
        <v>515</v>
      </c>
      <c r="C242" s="70">
        <v>810667</v>
      </c>
      <c r="D242" s="76" t="s">
        <v>1424</v>
      </c>
      <c r="E242" s="69" t="s">
        <v>1425</v>
      </c>
    </row>
    <row r="243" spans="1:5" ht="64.5" customHeight="1">
      <c r="A243" s="67" t="s">
        <v>503</v>
      </c>
      <c r="B243" s="67" t="s">
        <v>1426</v>
      </c>
      <c r="C243" s="70">
        <v>752870</v>
      </c>
      <c r="D243" s="67" t="s">
        <v>1427</v>
      </c>
      <c r="E243" s="69" t="s">
        <v>1428</v>
      </c>
    </row>
    <row r="244" spans="1:5" ht="64.5" customHeight="1">
      <c r="A244" s="67" t="s">
        <v>878</v>
      </c>
      <c r="B244" s="67" t="s">
        <v>519</v>
      </c>
      <c r="C244" s="70">
        <v>752869</v>
      </c>
      <c r="D244" s="67" t="s">
        <v>1429</v>
      </c>
      <c r="E244" s="69" t="s">
        <v>1430</v>
      </c>
    </row>
    <row r="245" spans="1:5" ht="64.5" customHeight="1">
      <c r="A245" s="67" t="s">
        <v>878</v>
      </c>
      <c r="B245" s="67" t="s">
        <v>523</v>
      </c>
      <c r="C245" s="70">
        <v>752855</v>
      </c>
      <c r="D245" s="67" t="s">
        <v>1417</v>
      </c>
      <c r="E245" s="69" t="s">
        <v>1431</v>
      </c>
    </row>
    <row r="246" spans="1:5" ht="64.5" customHeight="1">
      <c r="A246" s="67" t="s">
        <v>503</v>
      </c>
      <c r="B246" s="67" t="s">
        <v>526</v>
      </c>
      <c r="C246" s="70">
        <v>752856</v>
      </c>
      <c r="D246" s="67" t="s">
        <v>1432</v>
      </c>
      <c r="E246" s="69" t="s">
        <v>1433</v>
      </c>
    </row>
    <row r="247" spans="1:5" ht="64.5" customHeight="1">
      <c r="A247" s="67" t="s">
        <v>503</v>
      </c>
      <c r="B247" s="67" t="s">
        <v>1434</v>
      </c>
      <c r="C247" s="70">
        <v>752843</v>
      </c>
      <c r="D247" s="67" t="s">
        <v>1435</v>
      </c>
      <c r="E247" s="69" t="s">
        <v>1436</v>
      </c>
    </row>
    <row r="248" spans="1:5" ht="64.5" customHeight="1">
      <c r="A248" s="102" t="s">
        <v>503</v>
      </c>
      <c r="B248" s="67" t="s">
        <v>1437</v>
      </c>
      <c r="C248" s="70">
        <v>796130</v>
      </c>
      <c r="D248" s="102" t="s">
        <v>1438</v>
      </c>
      <c r="E248" s="69" t="s">
        <v>1439</v>
      </c>
    </row>
    <row r="249" spans="1:5" ht="64.5" customHeight="1">
      <c r="A249" s="67" t="s">
        <v>878</v>
      </c>
      <c r="B249" s="67" t="s">
        <v>1440</v>
      </c>
      <c r="C249" s="70">
        <v>752867</v>
      </c>
      <c r="D249" s="67" t="s">
        <v>1441</v>
      </c>
      <c r="E249" s="69" t="s">
        <v>1442</v>
      </c>
    </row>
    <row r="250" spans="1:5" ht="64.5" customHeight="1">
      <c r="A250" s="76" t="s">
        <v>1443</v>
      </c>
      <c r="B250" s="76" t="s">
        <v>535</v>
      </c>
      <c r="C250" s="70">
        <v>799467</v>
      </c>
      <c r="D250" s="76" t="s">
        <v>536</v>
      </c>
      <c r="E250" s="69" t="s">
        <v>1444</v>
      </c>
    </row>
    <row r="251" spans="1:8" s="81" customFormat="1" ht="64.5" customHeight="1">
      <c r="A251" s="79" t="s">
        <v>1445</v>
      </c>
      <c r="B251" s="96" t="s">
        <v>543</v>
      </c>
      <c r="C251" s="70">
        <v>752887</v>
      </c>
      <c r="D251" s="79" t="s">
        <v>1446</v>
      </c>
      <c r="E251" s="77" t="s">
        <v>1447</v>
      </c>
      <c r="F251" s="80"/>
      <c r="H251" s="66"/>
    </row>
    <row r="252" spans="1:5" ht="64.5" customHeight="1">
      <c r="A252" s="79" t="s">
        <v>1445</v>
      </c>
      <c r="B252" s="76" t="s">
        <v>545</v>
      </c>
      <c r="C252" s="70">
        <v>752901</v>
      </c>
      <c r="D252" s="76" t="s">
        <v>1448</v>
      </c>
      <c r="E252" s="69" t="s">
        <v>1449</v>
      </c>
    </row>
    <row r="253" spans="1:5" ht="64.5" customHeight="1">
      <c r="A253" s="79" t="s">
        <v>1445</v>
      </c>
      <c r="B253" s="76" t="s">
        <v>547</v>
      </c>
      <c r="C253" s="70">
        <v>752892</v>
      </c>
      <c r="D253" s="76" t="s">
        <v>1450</v>
      </c>
      <c r="E253" s="69" t="s">
        <v>1451</v>
      </c>
    </row>
    <row r="254" spans="1:5" ht="64.5" customHeight="1">
      <c r="A254" s="79" t="s">
        <v>1445</v>
      </c>
      <c r="B254" s="67" t="s">
        <v>549</v>
      </c>
      <c r="C254" s="70">
        <v>777796</v>
      </c>
      <c r="D254" s="67" t="s">
        <v>1452</v>
      </c>
      <c r="E254" s="69" t="s">
        <v>1453</v>
      </c>
    </row>
    <row r="255" spans="1:8" s="81" customFormat="1" ht="64.5" customHeight="1">
      <c r="A255" s="79" t="s">
        <v>1445</v>
      </c>
      <c r="B255" s="96" t="s">
        <v>551</v>
      </c>
      <c r="C255" s="70">
        <v>752888</v>
      </c>
      <c r="D255" s="79" t="s">
        <v>1454</v>
      </c>
      <c r="E255" s="77" t="s">
        <v>1455</v>
      </c>
      <c r="F255" s="80"/>
      <c r="H255" s="66"/>
    </row>
    <row r="256" spans="1:8" s="81" customFormat="1" ht="64.5" customHeight="1">
      <c r="A256" s="79" t="s">
        <v>1445</v>
      </c>
      <c r="B256" s="96" t="s">
        <v>553</v>
      </c>
      <c r="C256" s="70">
        <v>752886</v>
      </c>
      <c r="D256" s="79" t="s">
        <v>1456</v>
      </c>
      <c r="E256" s="77" t="s">
        <v>1457</v>
      </c>
      <c r="F256" s="80"/>
      <c r="H256" s="66"/>
    </row>
    <row r="257" spans="1:5" ht="64.5" customHeight="1">
      <c r="A257" s="79" t="s">
        <v>1445</v>
      </c>
      <c r="B257" s="76" t="s">
        <v>555</v>
      </c>
      <c r="C257" s="70">
        <v>752894</v>
      </c>
      <c r="D257" s="76" t="s">
        <v>1215</v>
      </c>
      <c r="E257" s="69" t="s">
        <v>1458</v>
      </c>
    </row>
    <row r="258" spans="1:8" s="81" customFormat="1" ht="64.5" customHeight="1">
      <c r="A258" s="79" t="s">
        <v>1445</v>
      </c>
      <c r="B258" s="96" t="s">
        <v>556</v>
      </c>
      <c r="C258" s="70">
        <v>752890</v>
      </c>
      <c r="D258" s="79" t="s">
        <v>1459</v>
      </c>
      <c r="E258" s="77" t="s">
        <v>1460</v>
      </c>
      <c r="F258" s="80"/>
      <c r="H258" s="66"/>
    </row>
    <row r="259" spans="1:5" ht="64.5" customHeight="1">
      <c r="A259" s="103" t="s">
        <v>1445</v>
      </c>
      <c r="B259" s="104" t="s">
        <v>558</v>
      </c>
      <c r="C259" s="105">
        <v>752893</v>
      </c>
      <c r="D259" s="104" t="s">
        <v>1461</v>
      </c>
      <c r="E259" s="106" t="s">
        <v>1462</v>
      </c>
    </row>
    <row r="260" spans="1:5" ht="64.5" customHeight="1">
      <c r="A260" s="82" t="s">
        <v>1463</v>
      </c>
      <c r="B260" s="82" t="s">
        <v>566</v>
      </c>
      <c r="C260" s="107">
        <v>752934</v>
      </c>
      <c r="D260" s="82" t="s">
        <v>567</v>
      </c>
      <c r="E260" s="108" t="s">
        <v>1464</v>
      </c>
    </row>
    <row r="261" spans="1:5" ht="64.5" customHeight="1">
      <c r="A261" s="76" t="s">
        <v>1463</v>
      </c>
      <c r="B261" s="76" t="s">
        <v>568</v>
      </c>
      <c r="C261" s="70">
        <v>752936</v>
      </c>
      <c r="D261" s="76" t="s">
        <v>582</v>
      </c>
      <c r="E261" s="69" t="s">
        <v>1465</v>
      </c>
    </row>
    <row r="262" spans="1:5" ht="64.5" customHeight="1">
      <c r="A262" s="76" t="s">
        <v>1463</v>
      </c>
      <c r="B262" s="76" t="s">
        <v>1466</v>
      </c>
      <c r="C262" s="70">
        <v>752937</v>
      </c>
      <c r="D262" s="76" t="s">
        <v>541</v>
      </c>
      <c r="E262" s="69" t="s">
        <v>1467</v>
      </c>
    </row>
    <row r="263" spans="1:5" ht="64.5" customHeight="1">
      <c r="A263" s="76" t="s">
        <v>1463</v>
      </c>
      <c r="B263" s="76" t="s">
        <v>1468</v>
      </c>
      <c r="C263" s="70">
        <v>752945</v>
      </c>
      <c r="D263" s="76" t="s">
        <v>572</v>
      </c>
      <c r="E263" s="69" t="s">
        <v>1469</v>
      </c>
    </row>
    <row r="264" spans="1:5" ht="64.5" customHeight="1">
      <c r="A264" s="76" t="s">
        <v>1463</v>
      </c>
      <c r="B264" s="76" t="s">
        <v>1470</v>
      </c>
      <c r="C264" s="70">
        <v>752947</v>
      </c>
      <c r="D264" s="76" t="s">
        <v>574</v>
      </c>
      <c r="E264" s="69" t="s">
        <v>1471</v>
      </c>
    </row>
    <row r="265" spans="1:5" ht="64.5" customHeight="1">
      <c r="A265" s="76" t="s">
        <v>1463</v>
      </c>
      <c r="B265" s="76" t="s">
        <v>1472</v>
      </c>
      <c r="C265" s="70">
        <v>752922</v>
      </c>
      <c r="D265" s="76" t="s">
        <v>576</v>
      </c>
      <c r="E265" s="69" t="s">
        <v>1473</v>
      </c>
    </row>
    <row r="266" spans="1:5" ht="64.5" customHeight="1">
      <c r="A266" s="76" t="s">
        <v>1463</v>
      </c>
      <c r="B266" s="76" t="s">
        <v>1474</v>
      </c>
      <c r="C266" s="70">
        <v>752923</v>
      </c>
      <c r="D266" s="76" t="s">
        <v>1475</v>
      </c>
      <c r="E266" s="69" t="s">
        <v>1476</v>
      </c>
    </row>
    <row r="267" spans="1:5" ht="64.5" customHeight="1">
      <c r="A267" s="76" t="s">
        <v>1463</v>
      </c>
      <c r="B267" s="76" t="s">
        <v>1477</v>
      </c>
      <c r="C267" s="70">
        <v>752925</v>
      </c>
      <c r="D267" s="76" t="s">
        <v>1478</v>
      </c>
      <c r="E267" s="69" t="s">
        <v>1479</v>
      </c>
    </row>
    <row r="268" spans="1:5" ht="64.5" customHeight="1">
      <c r="A268" s="76" t="s">
        <v>1463</v>
      </c>
      <c r="B268" s="76" t="s">
        <v>596</v>
      </c>
      <c r="C268" s="70">
        <v>752935</v>
      </c>
      <c r="D268" s="76" t="s">
        <v>582</v>
      </c>
      <c r="E268" s="69" t="s">
        <v>1480</v>
      </c>
    </row>
    <row r="269" spans="1:5" ht="68.25" customHeight="1">
      <c r="A269" s="76" t="s">
        <v>1463</v>
      </c>
      <c r="B269" s="76" t="s">
        <v>597</v>
      </c>
      <c r="C269" s="70">
        <v>827576</v>
      </c>
      <c r="D269" s="76" t="s">
        <v>582</v>
      </c>
      <c r="E269" s="93" t="s">
        <v>1481</v>
      </c>
    </row>
    <row r="270" spans="1:5" ht="64.5" customHeight="1">
      <c r="A270" s="67" t="s">
        <v>1482</v>
      </c>
      <c r="B270" s="67" t="s">
        <v>581</v>
      </c>
      <c r="C270" s="70">
        <v>777803</v>
      </c>
      <c r="D270" s="67" t="s">
        <v>582</v>
      </c>
      <c r="E270" s="69" t="s">
        <v>1483</v>
      </c>
    </row>
    <row r="271" spans="1:5" ht="64.5" customHeight="1">
      <c r="A271" s="67" t="s">
        <v>1482</v>
      </c>
      <c r="B271" s="67" t="s">
        <v>599</v>
      </c>
      <c r="C271" s="70">
        <v>777804</v>
      </c>
      <c r="D271" s="67" t="s">
        <v>582</v>
      </c>
      <c r="E271" s="69" t="s">
        <v>1484</v>
      </c>
    </row>
    <row r="272" spans="1:5" ht="64.5" customHeight="1">
      <c r="A272" s="76" t="s">
        <v>1463</v>
      </c>
      <c r="B272" s="76" t="s">
        <v>583</v>
      </c>
      <c r="C272" s="70">
        <v>752912</v>
      </c>
      <c r="D272" s="76" t="s">
        <v>584</v>
      </c>
      <c r="E272" s="69" t="s">
        <v>1485</v>
      </c>
    </row>
    <row r="273" spans="1:5" ht="64.5" customHeight="1">
      <c r="A273" s="104" t="s">
        <v>1463</v>
      </c>
      <c r="B273" s="104" t="s">
        <v>585</v>
      </c>
      <c r="C273" s="70">
        <v>752940</v>
      </c>
      <c r="D273" s="104" t="s">
        <v>586</v>
      </c>
      <c r="E273" s="69" t="s">
        <v>1486</v>
      </c>
    </row>
    <row r="274" spans="1:5" ht="64.5" customHeight="1">
      <c r="A274" s="76" t="s">
        <v>1463</v>
      </c>
      <c r="B274" s="76" t="s">
        <v>1487</v>
      </c>
      <c r="C274" s="70">
        <v>752920</v>
      </c>
      <c r="D274" s="76" t="s">
        <v>1488</v>
      </c>
      <c r="E274" s="69" t="s">
        <v>1489</v>
      </c>
    </row>
    <row r="275" spans="1:5" ht="64.5" customHeight="1">
      <c r="A275" s="76" t="s">
        <v>1463</v>
      </c>
      <c r="B275" s="76" t="s">
        <v>587</v>
      </c>
      <c r="C275" s="70">
        <v>752931</v>
      </c>
      <c r="D275" s="76" t="s">
        <v>541</v>
      </c>
      <c r="E275" s="69" t="s">
        <v>1490</v>
      </c>
    </row>
    <row r="276" spans="1:5" ht="64.5" customHeight="1">
      <c r="A276" s="76" t="s">
        <v>1463</v>
      </c>
      <c r="B276" s="76" t="s">
        <v>589</v>
      </c>
      <c r="C276" s="70">
        <v>752928</v>
      </c>
      <c r="D276" s="76" t="s">
        <v>590</v>
      </c>
      <c r="E276" s="69" t="s">
        <v>1491</v>
      </c>
    </row>
    <row r="277" spans="1:5" ht="64.5" customHeight="1">
      <c r="A277" s="67" t="s">
        <v>1482</v>
      </c>
      <c r="B277" s="67" t="s">
        <v>600</v>
      </c>
      <c r="C277" s="70">
        <v>777818</v>
      </c>
      <c r="D277" s="67" t="s">
        <v>601</v>
      </c>
      <c r="E277" s="69" t="s">
        <v>1492</v>
      </c>
    </row>
    <row r="278" spans="1:5" ht="64.5" customHeight="1">
      <c r="A278" s="76" t="s">
        <v>1463</v>
      </c>
      <c r="B278" s="76" t="s">
        <v>591</v>
      </c>
      <c r="C278" s="70">
        <v>752919</v>
      </c>
      <c r="D278" s="76" t="s">
        <v>586</v>
      </c>
      <c r="E278" s="69" t="s">
        <v>1493</v>
      </c>
    </row>
    <row r="279" spans="1:5" ht="64.5" customHeight="1">
      <c r="A279" s="67" t="s">
        <v>1482</v>
      </c>
      <c r="B279" s="67" t="s">
        <v>602</v>
      </c>
      <c r="C279" s="70">
        <v>777826</v>
      </c>
      <c r="D279" s="67" t="s">
        <v>603</v>
      </c>
      <c r="E279" s="69" t="s">
        <v>1494</v>
      </c>
    </row>
    <row r="280" spans="1:5" ht="68.25" customHeight="1">
      <c r="A280" s="76" t="s">
        <v>1463</v>
      </c>
      <c r="B280" s="76" t="s">
        <v>604</v>
      </c>
      <c r="C280" s="70">
        <v>827669</v>
      </c>
      <c r="D280" s="76" t="s">
        <v>605</v>
      </c>
      <c r="E280" s="93" t="s">
        <v>1495</v>
      </c>
    </row>
    <row r="281" spans="1:5" ht="64.5" customHeight="1">
      <c r="A281" s="76" t="s">
        <v>624</v>
      </c>
      <c r="B281" s="67" t="s">
        <v>625</v>
      </c>
      <c r="C281" s="70">
        <v>752895</v>
      </c>
      <c r="D281" s="67" t="s">
        <v>1496</v>
      </c>
      <c r="E281" s="69" t="s">
        <v>1497</v>
      </c>
    </row>
    <row r="282" spans="1:5" ht="64.5" customHeight="1">
      <c r="A282" s="76" t="s">
        <v>624</v>
      </c>
      <c r="B282" s="104" t="s">
        <v>627</v>
      </c>
      <c r="C282" s="70">
        <v>752906</v>
      </c>
      <c r="D282" s="104" t="s">
        <v>1498</v>
      </c>
      <c r="E282" s="69" t="s">
        <v>1499</v>
      </c>
    </row>
    <row r="283" spans="1:5" ht="64.5" customHeight="1">
      <c r="A283" s="76" t="s">
        <v>624</v>
      </c>
      <c r="B283" s="76" t="s">
        <v>629</v>
      </c>
      <c r="C283" s="70">
        <v>810668</v>
      </c>
      <c r="D283" s="76" t="s">
        <v>1500</v>
      </c>
      <c r="E283" s="69" t="s">
        <v>1501</v>
      </c>
    </row>
    <row r="284" spans="1:5" ht="64.5" customHeight="1">
      <c r="A284" s="76" t="s">
        <v>1502</v>
      </c>
      <c r="B284" s="76" t="s">
        <v>631</v>
      </c>
      <c r="C284" s="70">
        <v>752900</v>
      </c>
      <c r="D284" s="76" t="s">
        <v>1503</v>
      </c>
      <c r="E284" s="69" t="s">
        <v>1504</v>
      </c>
    </row>
    <row r="285" spans="1:8" s="111" customFormat="1" ht="64.5" customHeight="1">
      <c r="A285" s="76" t="s">
        <v>1502</v>
      </c>
      <c r="B285" s="76" t="s">
        <v>633</v>
      </c>
      <c r="C285" s="76">
        <v>820581</v>
      </c>
      <c r="D285" s="76" t="s">
        <v>634</v>
      </c>
      <c r="E285" s="109" t="s">
        <v>1505</v>
      </c>
      <c r="F285" s="110"/>
      <c r="H285" s="66"/>
    </row>
    <row r="286" spans="1:5" ht="64.5" customHeight="1">
      <c r="A286" s="76" t="s">
        <v>606</v>
      </c>
      <c r="B286" s="76" t="s">
        <v>1506</v>
      </c>
      <c r="C286" s="70">
        <v>752977</v>
      </c>
      <c r="D286" s="76" t="s">
        <v>1507</v>
      </c>
      <c r="E286" s="69" t="s">
        <v>1508</v>
      </c>
    </row>
    <row r="287" spans="1:5" ht="64.5" customHeight="1">
      <c r="A287" s="76" t="s">
        <v>606</v>
      </c>
      <c r="B287" s="76" t="s">
        <v>609</v>
      </c>
      <c r="C287" s="70">
        <v>752976</v>
      </c>
      <c r="D287" s="76" t="s">
        <v>1509</v>
      </c>
      <c r="E287" s="69" t="s">
        <v>1510</v>
      </c>
    </row>
    <row r="288" spans="1:5" ht="64.5" customHeight="1">
      <c r="A288" s="76" t="s">
        <v>606</v>
      </c>
      <c r="B288" s="76" t="s">
        <v>611</v>
      </c>
      <c r="C288" s="70">
        <v>752980</v>
      </c>
      <c r="D288" s="76" t="s">
        <v>1446</v>
      </c>
      <c r="E288" s="69" t="s">
        <v>1511</v>
      </c>
    </row>
    <row r="289" spans="1:5" ht="64.5" customHeight="1">
      <c r="A289" s="76" t="s">
        <v>606</v>
      </c>
      <c r="B289" s="76" t="s">
        <v>612</v>
      </c>
      <c r="C289" s="70">
        <v>752975</v>
      </c>
      <c r="D289" s="76" t="s">
        <v>1446</v>
      </c>
      <c r="E289" s="69" t="s">
        <v>1512</v>
      </c>
    </row>
    <row r="290" spans="1:5" ht="64.5" customHeight="1">
      <c r="A290" s="76" t="s">
        <v>606</v>
      </c>
      <c r="B290" s="67" t="s">
        <v>1513</v>
      </c>
      <c r="C290" s="70">
        <v>777829</v>
      </c>
      <c r="D290" s="67" t="s">
        <v>1514</v>
      </c>
      <c r="E290" s="69" t="s">
        <v>1515</v>
      </c>
    </row>
    <row r="291" spans="1:5" ht="64.5" customHeight="1">
      <c r="A291" s="76" t="s">
        <v>606</v>
      </c>
      <c r="B291" s="76" t="s">
        <v>615</v>
      </c>
      <c r="C291" s="70">
        <v>752974</v>
      </c>
      <c r="D291" s="76" t="s">
        <v>1516</v>
      </c>
      <c r="E291" s="69" t="s">
        <v>1517</v>
      </c>
    </row>
    <row r="292" spans="1:5" ht="64.5" customHeight="1">
      <c r="A292" s="76" t="s">
        <v>606</v>
      </c>
      <c r="B292" s="76" t="s">
        <v>616</v>
      </c>
      <c r="C292" s="70">
        <v>752960</v>
      </c>
      <c r="D292" s="76" t="s">
        <v>1509</v>
      </c>
      <c r="E292" s="69" t="s">
        <v>1518</v>
      </c>
    </row>
    <row r="293" spans="1:5" ht="64.5" customHeight="1">
      <c r="A293" s="76" t="s">
        <v>606</v>
      </c>
      <c r="B293" s="76" t="s">
        <v>617</v>
      </c>
      <c r="C293" s="70">
        <v>752973</v>
      </c>
      <c r="D293" s="76" t="s">
        <v>1519</v>
      </c>
      <c r="E293" s="69" t="s">
        <v>1520</v>
      </c>
    </row>
    <row r="294" spans="1:5" ht="64.5" customHeight="1">
      <c r="A294" s="76" t="s">
        <v>606</v>
      </c>
      <c r="B294" s="76" t="s">
        <v>1521</v>
      </c>
      <c r="C294" s="70">
        <v>752952</v>
      </c>
      <c r="D294" s="76" t="s">
        <v>1509</v>
      </c>
      <c r="E294" s="69" t="s">
        <v>1522</v>
      </c>
    </row>
    <row r="295" spans="1:5" ht="64.5" customHeight="1">
      <c r="A295" s="76" t="s">
        <v>606</v>
      </c>
      <c r="B295" s="76" t="s">
        <v>1523</v>
      </c>
      <c r="C295" s="70">
        <v>752959</v>
      </c>
      <c r="D295" s="76" t="s">
        <v>1446</v>
      </c>
      <c r="E295" s="69" t="s">
        <v>1524</v>
      </c>
    </row>
    <row r="296" spans="1:5" ht="64.5" customHeight="1">
      <c r="A296" s="76" t="s">
        <v>606</v>
      </c>
      <c r="B296" s="76" t="s">
        <v>621</v>
      </c>
      <c r="C296" s="70">
        <v>752981</v>
      </c>
      <c r="D296" s="76" t="s">
        <v>1225</v>
      </c>
      <c r="E296" s="69" t="s">
        <v>1525</v>
      </c>
    </row>
    <row r="297" spans="1:5" ht="64.5" customHeight="1">
      <c r="A297" s="76" t="s">
        <v>606</v>
      </c>
      <c r="B297" s="76" t="s">
        <v>622</v>
      </c>
      <c r="C297" s="70">
        <v>752979</v>
      </c>
      <c r="D297" s="76" t="s">
        <v>1526</v>
      </c>
      <c r="E297" s="69" t="s">
        <v>1527</v>
      </c>
    </row>
    <row r="298" spans="1:5" ht="64.5" customHeight="1">
      <c r="A298" s="67" t="s">
        <v>540</v>
      </c>
      <c r="B298" s="112"/>
      <c r="C298" s="70">
        <v>778814</v>
      </c>
      <c r="D298" s="67" t="s">
        <v>541</v>
      </c>
      <c r="E298" s="69" t="s">
        <v>1528</v>
      </c>
    </row>
    <row r="299" spans="1:8" s="111" customFormat="1" ht="64.5" customHeight="1">
      <c r="A299" s="76" t="s">
        <v>1529</v>
      </c>
      <c r="B299" s="67" t="s">
        <v>563</v>
      </c>
      <c r="C299" s="67">
        <v>820580</v>
      </c>
      <c r="D299" s="67" t="s">
        <v>1530</v>
      </c>
      <c r="E299" s="69" t="s">
        <v>1531</v>
      </c>
      <c r="F299" s="110"/>
      <c r="H299" s="66"/>
    </row>
    <row r="300" spans="1:5" ht="64.5" customHeight="1">
      <c r="A300" s="76" t="s">
        <v>1529</v>
      </c>
      <c r="B300" s="76" t="s">
        <v>538</v>
      </c>
      <c r="C300" s="70">
        <v>799539</v>
      </c>
      <c r="D300" s="76" t="s">
        <v>1532</v>
      </c>
      <c r="E300" s="69" t="s">
        <v>1533</v>
      </c>
    </row>
    <row r="301" spans="1:5" ht="64.5" customHeight="1">
      <c r="A301" s="76" t="s">
        <v>1529</v>
      </c>
      <c r="B301" s="76" t="s">
        <v>1534</v>
      </c>
      <c r="C301" s="70">
        <v>799540</v>
      </c>
      <c r="D301" s="76" t="s">
        <v>562</v>
      </c>
      <c r="E301" s="69" t="s">
        <v>1535</v>
      </c>
    </row>
    <row r="302" spans="1:5" ht="64.5" customHeight="1">
      <c r="A302" s="76" t="s">
        <v>635</v>
      </c>
      <c r="B302" s="76" t="s">
        <v>636</v>
      </c>
      <c r="C302" s="70">
        <v>799542</v>
      </c>
      <c r="D302" s="76" t="s">
        <v>1536</v>
      </c>
      <c r="E302" s="69" t="s">
        <v>1537</v>
      </c>
    </row>
    <row r="303" spans="1:5" ht="64.5" customHeight="1">
      <c r="A303" s="76" t="s">
        <v>635</v>
      </c>
      <c r="B303" s="76" t="s">
        <v>1538</v>
      </c>
      <c r="C303" s="70">
        <v>753003</v>
      </c>
      <c r="D303" s="76" t="s">
        <v>63</v>
      </c>
      <c r="E303" s="69" t="s">
        <v>1539</v>
      </c>
    </row>
    <row r="304" spans="1:5" ht="64.5" customHeight="1">
      <c r="A304" s="67" t="s">
        <v>635</v>
      </c>
      <c r="B304" s="67" t="s">
        <v>638</v>
      </c>
      <c r="C304" s="70">
        <v>752991</v>
      </c>
      <c r="D304" s="67" t="s">
        <v>1540</v>
      </c>
      <c r="E304" s="69" t="s">
        <v>1541</v>
      </c>
    </row>
    <row r="305" spans="1:5" ht="64.5" customHeight="1">
      <c r="A305" s="76" t="s">
        <v>884</v>
      </c>
      <c r="B305" s="76" t="s">
        <v>641</v>
      </c>
      <c r="C305" s="70">
        <v>752992</v>
      </c>
      <c r="D305" s="76" t="s">
        <v>1542</v>
      </c>
      <c r="E305" s="69" t="s">
        <v>1543</v>
      </c>
    </row>
    <row r="306" spans="1:5" ht="64.5" customHeight="1">
      <c r="A306" s="76" t="s">
        <v>884</v>
      </c>
      <c r="B306" s="76" t="s">
        <v>643</v>
      </c>
      <c r="C306" s="70">
        <v>752993</v>
      </c>
      <c r="D306" s="76" t="s">
        <v>1544</v>
      </c>
      <c r="E306" s="69" t="s">
        <v>1545</v>
      </c>
    </row>
    <row r="307" spans="1:5" ht="64.5" customHeight="1">
      <c r="A307" s="76" t="s">
        <v>884</v>
      </c>
      <c r="B307" s="76" t="s">
        <v>1546</v>
      </c>
      <c r="C307" s="70">
        <v>752994</v>
      </c>
      <c r="D307" s="76" t="s">
        <v>1547</v>
      </c>
      <c r="E307" s="69" t="s">
        <v>1548</v>
      </c>
    </row>
    <row r="308" spans="1:5" ht="64.5" customHeight="1">
      <c r="A308" s="76" t="s">
        <v>884</v>
      </c>
      <c r="B308" s="76" t="s">
        <v>646</v>
      </c>
      <c r="C308" s="70">
        <v>752995</v>
      </c>
      <c r="D308" s="76" t="s">
        <v>1549</v>
      </c>
      <c r="E308" s="69" t="s">
        <v>1550</v>
      </c>
    </row>
    <row r="309" spans="1:5" ht="64.5" customHeight="1">
      <c r="A309" s="76" t="s">
        <v>884</v>
      </c>
      <c r="B309" s="76" t="s">
        <v>648</v>
      </c>
      <c r="C309" s="70">
        <v>753004</v>
      </c>
      <c r="D309" s="76" t="s">
        <v>1551</v>
      </c>
      <c r="E309" s="113" t="s">
        <v>1552</v>
      </c>
    </row>
    <row r="310" spans="1:5" ht="64.5" customHeight="1">
      <c r="A310" s="76" t="s">
        <v>884</v>
      </c>
      <c r="B310" s="76" t="s">
        <v>650</v>
      </c>
      <c r="C310" s="70">
        <v>810669</v>
      </c>
      <c r="D310" s="76" t="s">
        <v>1553</v>
      </c>
      <c r="E310" s="69" t="s">
        <v>1554</v>
      </c>
    </row>
    <row r="311" spans="1:5" ht="64.5" customHeight="1">
      <c r="A311" s="76" t="s">
        <v>884</v>
      </c>
      <c r="B311" s="76" t="s">
        <v>654</v>
      </c>
      <c r="C311" s="70">
        <v>752987</v>
      </c>
      <c r="D311" s="76" t="s">
        <v>1555</v>
      </c>
      <c r="E311" s="69" t="s">
        <v>1556</v>
      </c>
    </row>
    <row r="312" spans="1:5" ht="64.5" customHeight="1">
      <c r="A312" s="76" t="s">
        <v>884</v>
      </c>
      <c r="B312" s="76" t="s">
        <v>656</v>
      </c>
      <c r="C312" s="70">
        <v>810671</v>
      </c>
      <c r="D312" s="76" t="s">
        <v>1557</v>
      </c>
      <c r="E312" s="69" t="s">
        <v>1558</v>
      </c>
    </row>
    <row r="313" spans="1:5" ht="64.5" customHeight="1">
      <c r="A313" s="76" t="s">
        <v>884</v>
      </c>
      <c r="B313" s="76" t="s">
        <v>1559</v>
      </c>
      <c r="C313" s="76">
        <v>820586</v>
      </c>
      <c r="D313" s="76" t="s">
        <v>1560</v>
      </c>
      <c r="E313" s="69" t="s">
        <v>1561</v>
      </c>
    </row>
    <row r="314" spans="1:5" ht="64.5" customHeight="1">
      <c r="A314" s="76" t="s">
        <v>884</v>
      </c>
      <c r="B314" s="67" t="s">
        <v>660</v>
      </c>
      <c r="C314" s="67">
        <v>820929</v>
      </c>
      <c r="D314" s="67" t="s">
        <v>1562</v>
      </c>
      <c r="E314" s="93" t="s">
        <v>1563</v>
      </c>
    </row>
    <row r="315" spans="1:5" ht="64.5" customHeight="1">
      <c r="A315" s="76" t="s">
        <v>635</v>
      </c>
      <c r="B315" s="76" t="s">
        <v>1564</v>
      </c>
      <c r="C315" s="70">
        <v>753001</v>
      </c>
      <c r="D315" s="76" t="s">
        <v>63</v>
      </c>
      <c r="E315" s="69" t="s">
        <v>1565</v>
      </c>
    </row>
    <row r="316" spans="1:5" ht="64.5" customHeight="1">
      <c r="A316" s="67" t="s">
        <v>635</v>
      </c>
      <c r="B316" s="67" t="s">
        <v>1566</v>
      </c>
      <c r="C316" s="70">
        <v>777833</v>
      </c>
      <c r="D316" s="67" t="s">
        <v>1567</v>
      </c>
      <c r="E316" s="69" t="s">
        <v>1568</v>
      </c>
    </row>
    <row r="317" spans="1:5" ht="64.5" customHeight="1">
      <c r="A317" s="76" t="s">
        <v>884</v>
      </c>
      <c r="B317" s="76" t="s">
        <v>1569</v>
      </c>
      <c r="C317" s="70">
        <v>752997</v>
      </c>
      <c r="D317" s="76" t="s">
        <v>1570</v>
      </c>
      <c r="E317" s="69" t="s">
        <v>1571</v>
      </c>
    </row>
    <row r="318" spans="1:5" ht="64.5" customHeight="1">
      <c r="A318" s="67" t="s">
        <v>635</v>
      </c>
      <c r="B318" s="67" t="s">
        <v>667</v>
      </c>
      <c r="C318" s="70">
        <v>777834</v>
      </c>
      <c r="D318" s="67" t="s">
        <v>1572</v>
      </c>
      <c r="E318" s="69" t="s">
        <v>1573</v>
      </c>
    </row>
    <row r="319" spans="1:5" ht="64.5" customHeight="1">
      <c r="A319" s="76" t="s">
        <v>669</v>
      </c>
      <c r="B319" s="76" t="s">
        <v>673</v>
      </c>
      <c r="C319" s="70">
        <v>753006</v>
      </c>
      <c r="D319" s="76" t="s">
        <v>674</v>
      </c>
      <c r="E319" s="69" t="s">
        <v>1574</v>
      </c>
    </row>
    <row r="320" spans="1:8" s="95" customFormat="1" ht="64.5" customHeight="1">
      <c r="A320" s="76" t="s">
        <v>669</v>
      </c>
      <c r="B320" s="76" t="s">
        <v>643</v>
      </c>
      <c r="C320" s="70">
        <v>820587</v>
      </c>
      <c r="D320" s="76" t="s">
        <v>670</v>
      </c>
      <c r="E320" s="69" t="s">
        <v>1575</v>
      </c>
      <c r="F320" s="97"/>
      <c r="H320" s="66"/>
    </row>
    <row r="321" spans="1:8" s="95" customFormat="1" ht="64.5" customHeight="1">
      <c r="A321" s="76" t="s">
        <v>669</v>
      </c>
      <c r="B321" s="76" t="s">
        <v>671</v>
      </c>
      <c r="C321" s="70">
        <v>820589</v>
      </c>
      <c r="D321" s="76" t="s">
        <v>1576</v>
      </c>
      <c r="E321" s="69" t="s">
        <v>1577</v>
      </c>
      <c r="F321" s="97"/>
      <c r="H321" s="66"/>
    </row>
    <row r="322" spans="1:5" ht="64.5" customHeight="1">
      <c r="A322" s="76" t="s">
        <v>669</v>
      </c>
      <c r="B322" s="76" t="s">
        <v>828</v>
      </c>
      <c r="C322" s="70">
        <v>811460</v>
      </c>
      <c r="D322" s="76" t="s">
        <v>829</v>
      </c>
      <c r="E322" s="69" t="s">
        <v>1578</v>
      </c>
    </row>
    <row r="323" spans="1:5" ht="64.5" customHeight="1">
      <c r="A323" s="76" t="s">
        <v>669</v>
      </c>
      <c r="B323" s="76" t="s">
        <v>675</v>
      </c>
      <c r="C323" s="70">
        <v>810706</v>
      </c>
      <c r="D323" s="76" t="s">
        <v>676</v>
      </c>
      <c r="E323" s="69" t="s">
        <v>1579</v>
      </c>
    </row>
    <row r="324" spans="1:5" ht="64.5" customHeight="1">
      <c r="A324" s="76" t="s">
        <v>1580</v>
      </c>
      <c r="B324" s="76" t="s">
        <v>678</v>
      </c>
      <c r="C324" s="70">
        <v>753010</v>
      </c>
      <c r="D324" s="76" t="s">
        <v>1581</v>
      </c>
      <c r="E324" s="69" t="s">
        <v>1582</v>
      </c>
    </row>
    <row r="325" spans="1:5" ht="64.5" customHeight="1">
      <c r="A325" s="76" t="s">
        <v>1580</v>
      </c>
      <c r="B325" s="76" t="s">
        <v>1583</v>
      </c>
      <c r="C325" s="70">
        <v>753008</v>
      </c>
      <c r="D325" s="76" t="s">
        <v>1584</v>
      </c>
      <c r="E325" s="69" t="s">
        <v>1585</v>
      </c>
    </row>
    <row r="326" spans="1:5" ht="64.5" customHeight="1">
      <c r="A326" s="76" t="s">
        <v>1580</v>
      </c>
      <c r="B326" s="76" t="s">
        <v>685</v>
      </c>
      <c r="C326" s="70">
        <v>753014</v>
      </c>
      <c r="D326" s="76" t="s">
        <v>1586</v>
      </c>
      <c r="E326" s="69" t="s">
        <v>1587</v>
      </c>
    </row>
    <row r="327" spans="1:5" ht="64.5" customHeight="1">
      <c r="A327" s="76" t="s">
        <v>1580</v>
      </c>
      <c r="B327" s="76" t="s">
        <v>1588</v>
      </c>
      <c r="C327" s="70">
        <v>753016</v>
      </c>
      <c r="D327" s="76" t="s">
        <v>1589</v>
      </c>
      <c r="E327" s="69" t="s">
        <v>1590</v>
      </c>
    </row>
    <row r="328" spans="1:5" ht="64.5" customHeight="1">
      <c r="A328" s="76" t="s">
        <v>1580</v>
      </c>
      <c r="B328" s="76" t="s">
        <v>682</v>
      </c>
      <c r="C328" s="70">
        <v>799400</v>
      </c>
      <c r="D328" s="76" t="s">
        <v>1591</v>
      </c>
      <c r="E328" s="69" t="s">
        <v>1592</v>
      </c>
    </row>
    <row r="329" spans="1:5" ht="64.5" customHeight="1">
      <c r="A329" s="76" t="s">
        <v>1580</v>
      </c>
      <c r="B329" s="76" t="s">
        <v>689</v>
      </c>
      <c r="C329" s="70">
        <v>799468</v>
      </c>
      <c r="D329" s="76" t="s">
        <v>1593</v>
      </c>
      <c r="E329" s="69" t="s">
        <v>1594</v>
      </c>
    </row>
    <row r="330" spans="1:8" s="95" customFormat="1" ht="64.5" customHeight="1">
      <c r="A330" s="76" t="s">
        <v>691</v>
      </c>
      <c r="B330" s="76" t="s">
        <v>692</v>
      </c>
      <c r="C330" s="70">
        <v>820591</v>
      </c>
      <c r="D330" s="76" t="s">
        <v>1595</v>
      </c>
      <c r="E330" s="69" t="s">
        <v>1596</v>
      </c>
      <c r="F330" s="97"/>
      <c r="H330" s="66"/>
    </row>
    <row r="331" spans="1:8" s="115" customFormat="1" ht="64.5" customHeight="1">
      <c r="A331" s="79" t="s">
        <v>1597</v>
      </c>
      <c r="B331" s="96" t="s">
        <v>167</v>
      </c>
      <c r="C331" s="70">
        <v>820592</v>
      </c>
      <c r="D331" s="79" t="s">
        <v>1496</v>
      </c>
      <c r="E331" s="77" t="s">
        <v>1598</v>
      </c>
      <c r="F331" s="114"/>
      <c r="H331" s="66"/>
    </row>
    <row r="332" spans="1:29" s="117" customFormat="1" ht="64.5" customHeight="1">
      <c r="A332" s="79" t="s">
        <v>1597</v>
      </c>
      <c r="B332" s="96" t="s">
        <v>695</v>
      </c>
      <c r="C332" s="70">
        <v>753020</v>
      </c>
      <c r="D332" s="79" t="s">
        <v>1599</v>
      </c>
      <c r="E332" s="77" t="s">
        <v>1600</v>
      </c>
      <c r="F332" s="114"/>
      <c r="G332" s="115"/>
      <c r="H332" s="66"/>
      <c r="I332" s="115"/>
      <c r="J332" s="115"/>
      <c r="K332" s="115"/>
      <c r="L332" s="115"/>
      <c r="M332" s="115"/>
      <c r="N332" s="115"/>
      <c r="O332" s="115"/>
      <c r="P332" s="115"/>
      <c r="Q332" s="115"/>
      <c r="R332" s="115"/>
      <c r="S332" s="115"/>
      <c r="T332" s="115"/>
      <c r="U332" s="115"/>
      <c r="V332" s="115"/>
      <c r="W332" s="115"/>
      <c r="X332" s="115"/>
      <c r="Y332" s="115"/>
      <c r="Z332" s="115"/>
      <c r="AA332" s="115"/>
      <c r="AB332" s="115"/>
      <c r="AC332" s="116"/>
    </row>
    <row r="333" spans="1:5" ht="64.5" customHeight="1">
      <c r="A333" s="76" t="s">
        <v>697</v>
      </c>
      <c r="B333" s="76" t="s">
        <v>698</v>
      </c>
      <c r="C333" s="70">
        <v>753037</v>
      </c>
      <c r="D333" s="76" t="s">
        <v>1601</v>
      </c>
      <c r="E333" s="69" t="s">
        <v>1602</v>
      </c>
    </row>
    <row r="334" spans="1:5" ht="64.5" customHeight="1">
      <c r="A334" s="76" t="s">
        <v>697</v>
      </c>
      <c r="B334" s="76" t="s">
        <v>700</v>
      </c>
      <c r="C334" s="70">
        <v>753035</v>
      </c>
      <c r="D334" s="76" t="s">
        <v>1603</v>
      </c>
      <c r="E334" s="69" t="s">
        <v>1604</v>
      </c>
    </row>
    <row r="335" spans="1:5" ht="64.5" customHeight="1">
      <c r="A335" s="76" t="s">
        <v>697</v>
      </c>
      <c r="B335" s="76" t="s">
        <v>702</v>
      </c>
      <c r="C335" s="70">
        <v>753031</v>
      </c>
      <c r="D335" s="76" t="s">
        <v>1601</v>
      </c>
      <c r="E335" s="69" t="s">
        <v>1605</v>
      </c>
    </row>
    <row r="336" spans="1:5" ht="64.5" customHeight="1">
      <c r="A336" s="76" t="s">
        <v>697</v>
      </c>
      <c r="B336" s="76" t="s">
        <v>703</v>
      </c>
      <c r="C336" s="70">
        <v>753030</v>
      </c>
      <c r="D336" s="76" t="s">
        <v>1606</v>
      </c>
      <c r="E336" s="69" t="s">
        <v>1607</v>
      </c>
    </row>
    <row r="337" spans="1:5" ht="64.5" customHeight="1">
      <c r="A337" s="76" t="s">
        <v>697</v>
      </c>
      <c r="B337" s="76" t="s">
        <v>705</v>
      </c>
      <c r="C337" s="70">
        <v>799401</v>
      </c>
      <c r="D337" s="76" t="s">
        <v>1509</v>
      </c>
      <c r="E337" s="69" t="s">
        <v>1608</v>
      </c>
    </row>
    <row r="338" spans="1:5" ht="64.5" customHeight="1">
      <c r="A338" s="76" t="s">
        <v>697</v>
      </c>
      <c r="B338" s="76" t="s">
        <v>1609</v>
      </c>
      <c r="C338" s="70">
        <v>753023</v>
      </c>
      <c r="D338" s="76" t="s">
        <v>1509</v>
      </c>
      <c r="E338" s="69" t="s">
        <v>1610</v>
      </c>
    </row>
    <row r="339" spans="1:5" ht="64.5" customHeight="1">
      <c r="A339" s="76" t="s">
        <v>707</v>
      </c>
      <c r="B339" s="76" t="s">
        <v>708</v>
      </c>
      <c r="C339" s="70">
        <v>799663</v>
      </c>
      <c r="D339" s="76" t="s">
        <v>1611</v>
      </c>
      <c r="E339" s="69" t="s">
        <v>1612</v>
      </c>
    </row>
    <row r="340" spans="1:5" ht="64.5" customHeight="1">
      <c r="A340" s="76" t="s">
        <v>707</v>
      </c>
      <c r="B340" s="76" t="s">
        <v>1613</v>
      </c>
      <c r="C340" s="70">
        <v>753040</v>
      </c>
      <c r="D340" s="76" t="s">
        <v>1614</v>
      </c>
      <c r="E340" s="69" t="s">
        <v>1615</v>
      </c>
    </row>
    <row r="341" spans="1:5" ht="64.5" customHeight="1">
      <c r="A341" s="76" t="s">
        <v>707</v>
      </c>
      <c r="B341" s="76" t="s">
        <v>1616</v>
      </c>
      <c r="C341" s="70">
        <v>753050</v>
      </c>
      <c r="D341" s="76" t="s">
        <v>1617</v>
      </c>
      <c r="E341" s="69" t="s">
        <v>1618</v>
      </c>
    </row>
    <row r="342" spans="1:5" ht="64.5" customHeight="1">
      <c r="A342" s="76" t="s">
        <v>707</v>
      </c>
      <c r="B342" s="76" t="s">
        <v>1619</v>
      </c>
      <c r="C342" s="70">
        <v>753049</v>
      </c>
      <c r="D342" s="76" t="s">
        <v>1509</v>
      </c>
      <c r="E342" s="69" t="s">
        <v>1620</v>
      </c>
    </row>
    <row r="343" spans="1:5" ht="64.5" customHeight="1">
      <c r="A343" s="76" t="s">
        <v>707</v>
      </c>
      <c r="B343" s="76" t="s">
        <v>1621</v>
      </c>
      <c r="C343" s="70">
        <v>753054</v>
      </c>
      <c r="D343" s="76" t="s">
        <v>1509</v>
      </c>
      <c r="E343" s="69" t="s">
        <v>1622</v>
      </c>
    </row>
    <row r="344" spans="1:5" ht="64.5" customHeight="1">
      <c r="A344" s="76" t="s">
        <v>707</v>
      </c>
      <c r="B344" s="76" t="s">
        <v>714</v>
      </c>
      <c r="C344" s="70">
        <v>753051</v>
      </c>
      <c r="D344" s="76" t="s">
        <v>1623</v>
      </c>
      <c r="E344" s="69" t="s">
        <v>1624</v>
      </c>
    </row>
    <row r="345" spans="1:5" ht="64.5" customHeight="1">
      <c r="A345" s="76" t="s">
        <v>707</v>
      </c>
      <c r="B345" s="76" t="s">
        <v>1625</v>
      </c>
      <c r="C345" s="70">
        <v>753052</v>
      </c>
      <c r="D345" s="76" t="s">
        <v>1446</v>
      </c>
      <c r="E345" s="69" t="s">
        <v>1626</v>
      </c>
    </row>
    <row r="346" spans="1:5" ht="64.5" customHeight="1">
      <c r="A346" s="76" t="s">
        <v>707</v>
      </c>
      <c r="B346" s="76" t="s">
        <v>719</v>
      </c>
      <c r="C346" s="70">
        <v>811066</v>
      </c>
      <c r="D346" s="76" t="s">
        <v>1627</v>
      </c>
      <c r="E346" s="69" t="s">
        <v>1628</v>
      </c>
    </row>
    <row r="347" spans="1:5" ht="64.5" customHeight="1">
      <c r="A347" s="76" t="s">
        <v>707</v>
      </c>
      <c r="B347" s="76" t="s">
        <v>1629</v>
      </c>
      <c r="C347" s="70">
        <v>753058</v>
      </c>
      <c r="D347" s="76" t="s">
        <v>1630</v>
      </c>
      <c r="E347" s="69" t="s">
        <v>1631</v>
      </c>
    </row>
    <row r="348" spans="1:8" s="72" customFormat="1" ht="64.5" customHeight="1">
      <c r="A348" s="76" t="s">
        <v>707</v>
      </c>
      <c r="B348" s="67" t="s">
        <v>723</v>
      </c>
      <c r="C348" s="70">
        <v>820912</v>
      </c>
      <c r="D348" s="67" t="s">
        <v>1632</v>
      </c>
      <c r="E348" s="93" t="s">
        <v>1633</v>
      </c>
      <c r="F348" s="94"/>
      <c r="H348" s="66"/>
    </row>
    <row r="349" spans="1:5" ht="64.5" customHeight="1">
      <c r="A349" s="76" t="s">
        <v>707</v>
      </c>
      <c r="B349" s="76" t="s">
        <v>724</v>
      </c>
      <c r="C349" s="70">
        <v>753053</v>
      </c>
      <c r="D349" s="76" t="s">
        <v>1634</v>
      </c>
      <c r="E349" s="69" t="s">
        <v>1635</v>
      </c>
    </row>
    <row r="350" spans="1:8" s="118" customFormat="1" ht="64.5" customHeight="1">
      <c r="A350" s="76" t="s">
        <v>1636</v>
      </c>
      <c r="B350" s="76" t="s">
        <v>1637</v>
      </c>
      <c r="C350" s="70">
        <v>753096</v>
      </c>
      <c r="D350" s="76" t="s">
        <v>249</v>
      </c>
      <c r="E350" s="69" t="s">
        <v>1638</v>
      </c>
      <c r="F350" s="65"/>
      <c r="H350" s="66"/>
    </row>
    <row r="351" spans="1:5" ht="64.5" customHeight="1">
      <c r="A351" s="76" t="s">
        <v>1636</v>
      </c>
      <c r="B351" s="76" t="s">
        <v>726</v>
      </c>
      <c r="C351" s="70">
        <v>799403</v>
      </c>
      <c r="D351" s="76" t="s">
        <v>251</v>
      </c>
      <c r="E351" s="69" t="s">
        <v>1639</v>
      </c>
    </row>
    <row r="352" spans="1:8" s="118" customFormat="1" ht="64.5" customHeight="1">
      <c r="A352" s="76" t="s">
        <v>1636</v>
      </c>
      <c r="B352" s="76" t="s">
        <v>1640</v>
      </c>
      <c r="C352" s="70">
        <v>753102</v>
      </c>
      <c r="D352" s="76" t="s">
        <v>1641</v>
      </c>
      <c r="E352" s="69" t="s">
        <v>1642</v>
      </c>
      <c r="F352" s="65"/>
      <c r="H352" s="66"/>
    </row>
    <row r="353" spans="1:8" s="118" customFormat="1" ht="64.5" customHeight="1">
      <c r="A353" s="76" t="s">
        <v>1636</v>
      </c>
      <c r="B353" s="76" t="s">
        <v>727</v>
      </c>
      <c r="C353" s="70">
        <v>827699</v>
      </c>
      <c r="D353" s="76" t="s">
        <v>1641</v>
      </c>
      <c r="E353" s="93" t="s">
        <v>1643</v>
      </c>
      <c r="F353" s="65"/>
      <c r="H353" s="66"/>
    </row>
    <row r="354" spans="1:8" s="118" customFormat="1" ht="64.5" customHeight="1">
      <c r="A354" s="76" t="s">
        <v>1636</v>
      </c>
      <c r="B354" s="76" t="s">
        <v>1644</v>
      </c>
      <c r="C354" s="70">
        <v>753082</v>
      </c>
      <c r="D354" s="76" t="s">
        <v>1641</v>
      </c>
      <c r="E354" s="69" t="s">
        <v>1645</v>
      </c>
      <c r="F354" s="65"/>
      <c r="H354" s="66"/>
    </row>
    <row r="355" spans="1:8" s="118" customFormat="1" ht="64.5" customHeight="1">
      <c r="A355" s="76" t="s">
        <v>1636</v>
      </c>
      <c r="B355" s="76" t="s">
        <v>1646</v>
      </c>
      <c r="C355" s="70">
        <v>753083</v>
      </c>
      <c r="D355" s="76" t="s">
        <v>1641</v>
      </c>
      <c r="E355" s="69" t="s">
        <v>1647</v>
      </c>
      <c r="F355" s="65"/>
      <c r="H355" s="66"/>
    </row>
    <row r="356" spans="1:8" s="118" customFormat="1" ht="64.5" customHeight="1">
      <c r="A356" s="76" t="s">
        <v>1636</v>
      </c>
      <c r="B356" s="76" t="s">
        <v>730</v>
      </c>
      <c r="C356" s="70">
        <v>753095</v>
      </c>
      <c r="D356" s="76" t="s">
        <v>1648</v>
      </c>
      <c r="E356" s="69" t="s">
        <v>1649</v>
      </c>
      <c r="F356" s="65"/>
      <c r="H356" s="66"/>
    </row>
    <row r="357" spans="1:8" s="118" customFormat="1" ht="64.5" customHeight="1">
      <c r="A357" s="76" t="s">
        <v>1636</v>
      </c>
      <c r="B357" s="67" t="s">
        <v>731</v>
      </c>
      <c r="C357" s="70">
        <v>753098</v>
      </c>
      <c r="D357" s="76" t="s">
        <v>1650</v>
      </c>
      <c r="E357" s="69" t="s">
        <v>1651</v>
      </c>
      <c r="F357" s="65"/>
      <c r="H357" s="66"/>
    </row>
    <row r="358" spans="1:8" s="118" customFormat="1" ht="64.5" customHeight="1">
      <c r="A358" s="76" t="s">
        <v>1636</v>
      </c>
      <c r="B358" s="76" t="s">
        <v>1652</v>
      </c>
      <c r="C358" s="70">
        <v>753070</v>
      </c>
      <c r="D358" s="76" t="s">
        <v>246</v>
      </c>
      <c r="E358" s="69" t="s">
        <v>1653</v>
      </c>
      <c r="F358" s="65"/>
      <c r="H358" s="66"/>
    </row>
    <row r="359" spans="1:8" s="118" customFormat="1" ht="64.5" customHeight="1">
      <c r="A359" s="76" t="s">
        <v>1636</v>
      </c>
      <c r="B359" s="76" t="s">
        <v>1654</v>
      </c>
      <c r="C359" s="70">
        <v>753072</v>
      </c>
      <c r="D359" s="76" t="s">
        <v>1648</v>
      </c>
      <c r="E359" s="69" t="s">
        <v>1655</v>
      </c>
      <c r="F359" s="65"/>
      <c r="H359" s="66"/>
    </row>
    <row r="360" spans="1:8" s="118" customFormat="1" ht="64.5" customHeight="1">
      <c r="A360" s="76" t="s">
        <v>1636</v>
      </c>
      <c r="B360" s="76" t="s">
        <v>734</v>
      </c>
      <c r="C360" s="70">
        <v>753076</v>
      </c>
      <c r="D360" s="76" t="s">
        <v>1650</v>
      </c>
      <c r="E360" s="69" t="s">
        <v>1656</v>
      </c>
      <c r="F360" s="65"/>
      <c r="H360" s="66"/>
    </row>
    <row r="361" spans="1:8" s="118" customFormat="1" ht="64.5" customHeight="1">
      <c r="A361" s="76" t="s">
        <v>1636</v>
      </c>
      <c r="B361" s="76" t="s">
        <v>735</v>
      </c>
      <c r="C361" s="70">
        <v>753077</v>
      </c>
      <c r="D361" s="76" t="s">
        <v>1126</v>
      </c>
      <c r="E361" s="69" t="s">
        <v>1657</v>
      </c>
      <c r="F361" s="65"/>
      <c r="H361" s="66"/>
    </row>
    <row r="362" spans="1:8" s="118" customFormat="1" ht="64.5" customHeight="1">
      <c r="A362" s="76" t="s">
        <v>1636</v>
      </c>
      <c r="B362" s="76" t="s">
        <v>1658</v>
      </c>
      <c r="C362" s="70">
        <v>753103</v>
      </c>
      <c r="D362" s="76" t="s">
        <v>1650</v>
      </c>
      <c r="E362" s="69" t="s">
        <v>1659</v>
      </c>
      <c r="F362" s="65"/>
      <c r="H362" s="66"/>
    </row>
    <row r="363" spans="1:8" s="118" customFormat="1" ht="64.5" customHeight="1">
      <c r="A363" s="76" t="s">
        <v>1636</v>
      </c>
      <c r="B363" s="67" t="s">
        <v>737</v>
      </c>
      <c r="C363" s="70">
        <v>753099</v>
      </c>
      <c r="D363" s="67" t="s">
        <v>1660</v>
      </c>
      <c r="E363" s="69" t="s">
        <v>1661</v>
      </c>
      <c r="F363" s="65"/>
      <c r="H363" s="66"/>
    </row>
    <row r="364" spans="1:8" s="118" customFormat="1" ht="64.5" customHeight="1">
      <c r="A364" s="76" t="s">
        <v>1636</v>
      </c>
      <c r="B364" s="76" t="s">
        <v>738</v>
      </c>
      <c r="C364" s="70">
        <v>827700</v>
      </c>
      <c r="D364" s="76" t="s">
        <v>1126</v>
      </c>
      <c r="E364" s="93" t="s">
        <v>1662</v>
      </c>
      <c r="F364" s="65"/>
      <c r="H364" s="66"/>
    </row>
    <row r="365" spans="1:8" s="118" customFormat="1" ht="64.5" customHeight="1">
      <c r="A365" s="76" t="s">
        <v>1636</v>
      </c>
      <c r="B365" s="76" t="s">
        <v>852</v>
      </c>
      <c r="C365" s="70">
        <v>753104</v>
      </c>
      <c r="D365" s="76" t="s">
        <v>1641</v>
      </c>
      <c r="E365" s="69" t="s">
        <v>1663</v>
      </c>
      <c r="F365" s="65"/>
      <c r="H365" s="66"/>
    </row>
    <row r="366" spans="1:8" s="118" customFormat="1" ht="64.5" customHeight="1">
      <c r="A366" s="76" t="s">
        <v>1636</v>
      </c>
      <c r="B366" s="76" t="s">
        <v>1664</v>
      </c>
      <c r="C366" s="70">
        <v>753091</v>
      </c>
      <c r="D366" s="76" t="s">
        <v>1126</v>
      </c>
      <c r="E366" s="69" t="s">
        <v>1665</v>
      </c>
      <c r="F366" s="65"/>
      <c r="H366" s="66"/>
    </row>
    <row r="367" spans="1:8" s="118" customFormat="1" ht="64.5" customHeight="1">
      <c r="A367" s="76" t="s">
        <v>1636</v>
      </c>
      <c r="B367" s="76" t="s">
        <v>1666</v>
      </c>
      <c r="C367" s="70">
        <v>753093</v>
      </c>
      <c r="D367" s="76" t="s">
        <v>1667</v>
      </c>
      <c r="E367" s="69" t="s">
        <v>1668</v>
      </c>
      <c r="F367" s="65"/>
      <c r="H367" s="66"/>
    </row>
    <row r="368" spans="1:8" s="118" customFormat="1" ht="64.5" customHeight="1">
      <c r="A368" s="76" t="s">
        <v>1636</v>
      </c>
      <c r="B368" s="76" t="s">
        <v>1669</v>
      </c>
      <c r="C368" s="70">
        <v>753067</v>
      </c>
      <c r="D368" s="76" t="s">
        <v>1650</v>
      </c>
      <c r="E368" s="69" t="s">
        <v>1670</v>
      </c>
      <c r="F368" s="65"/>
      <c r="H368" s="66"/>
    </row>
    <row r="369" spans="1:5" ht="64.5" customHeight="1">
      <c r="A369" s="76" t="s">
        <v>1636</v>
      </c>
      <c r="B369" s="76" t="s">
        <v>743</v>
      </c>
      <c r="C369" s="70">
        <v>799404</v>
      </c>
      <c r="D369" s="76" t="s">
        <v>249</v>
      </c>
      <c r="E369" s="69" t="s">
        <v>1671</v>
      </c>
    </row>
    <row r="370" spans="1:8" s="118" customFormat="1" ht="64.5" customHeight="1">
      <c r="A370" s="76" t="s">
        <v>1636</v>
      </c>
      <c r="B370" s="76" t="s">
        <v>744</v>
      </c>
      <c r="C370" s="70">
        <v>753071</v>
      </c>
      <c r="D370" s="76" t="s">
        <v>1650</v>
      </c>
      <c r="E370" s="69" t="s">
        <v>1672</v>
      </c>
      <c r="F370" s="65"/>
      <c r="H370" s="66"/>
    </row>
    <row r="371" spans="1:5" ht="64.5" customHeight="1">
      <c r="A371" s="76" t="s">
        <v>1673</v>
      </c>
      <c r="B371" s="76" t="s">
        <v>746</v>
      </c>
      <c r="C371" s="70">
        <v>810679</v>
      </c>
      <c r="D371" s="76" t="s">
        <v>1674</v>
      </c>
      <c r="E371" s="69" t="s">
        <v>1675</v>
      </c>
    </row>
    <row r="372" spans="1:5" ht="64.5" customHeight="1">
      <c r="A372" s="76" t="s">
        <v>1673</v>
      </c>
      <c r="B372" s="76" t="s">
        <v>748</v>
      </c>
      <c r="C372" s="70">
        <v>810680</v>
      </c>
      <c r="D372" s="76" t="s">
        <v>1676</v>
      </c>
      <c r="E372" s="69" t="s">
        <v>1677</v>
      </c>
    </row>
    <row r="373" spans="1:5" ht="64.5" customHeight="1">
      <c r="A373" s="76" t="s">
        <v>1678</v>
      </c>
      <c r="B373" s="76" t="s">
        <v>751</v>
      </c>
      <c r="C373" s="70">
        <v>810707</v>
      </c>
      <c r="D373" s="76" t="s">
        <v>251</v>
      </c>
      <c r="E373" s="69" t="s">
        <v>1679</v>
      </c>
    </row>
    <row r="374" spans="1:8" s="118" customFormat="1" ht="64.5" customHeight="1">
      <c r="A374" s="76" t="s">
        <v>1678</v>
      </c>
      <c r="B374" s="76" t="s">
        <v>1680</v>
      </c>
      <c r="C374" s="70">
        <v>753116</v>
      </c>
      <c r="D374" s="76" t="s">
        <v>1681</v>
      </c>
      <c r="E374" s="69" t="s">
        <v>1682</v>
      </c>
      <c r="F374" s="65"/>
      <c r="H374" s="66"/>
    </row>
    <row r="375" spans="1:8" s="118" customFormat="1" ht="64.5" customHeight="1">
      <c r="A375" s="76" t="s">
        <v>1678</v>
      </c>
      <c r="B375" s="67" t="s">
        <v>754</v>
      </c>
      <c r="C375" s="70">
        <v>753150</v>
      </c>
      <c r="D375" s="67" t="s">
        <v>249</v>
      </c>
      <c r="E375" s="69" t="s">
        <v>1683</v>
      </c>
      <c r="F375" s="65"/>
      <c r="H375" s="66"/>
    </row>
    <row r="376" spans="1:8" s="118" customFormat="1" ht="64.5" customHeight="1">
      <c r="A376" s="76" t="s">
        <v>1678</v>
      </c>
      <c r="B376" s="76" t="s">
        <v>755</v>
      </c>
      <c r="C376" s="70">
        <v>753129</v>
      </c>
      <c r="D376" s="76" t="s">
        <v>1126</v>
      </c>
      <c r="E376" s="69" t="s">
        <v>1684</v>
      </c>
      <c r="F376" s="65"/>
      <c r="H376" s="66"/>
    </row>
    <row r="377" spans="1:8" s="118" customFormat="1" ht="64.5" customHeight="1">
      <c r="A377" s="76" t="s">
        <v>1678</v>
      </c>
      <c r="B377" s="76" t="s">
        <v>1685</v>
      </c>
      <c r="C377" s="70">
        <v>753111</v>
      </c>
      <c r="D377" s="76" t="s">
        <v>1667</v>
      </c>
      <c r="E377" s="69" t="s">
        <v>1686</v>
      </c>
      <c r="F377" s="65"/>
      <c r="H377" s="66"/>
    </row>
    <row r="378" spans="1:8" s="118" customFormat="1" ht="64.5" customHeight="1">
      <c r="A378" s="76" t="s">
        <v>1678</v>
      </c>
      <c r="B378" s="76" t="s">
        <v>757</v>
      </c>
      <c r="C378" s="70">
        <v>753117</v>
      </c>
      <c r="D378" s="76" t="s">
        <v>1667</v>
      </c>
      <c r="E378" s="69" t="s">
        <v>1687</v>
      </c>
      <c r="F378" s="65"/>
      <c r="H378" s="66"/>
    </row>
    <row r="379" spans="1:8" s="118" customFormat="1" ht="64.5" customHeight="1">
      <c r="A379" s="76" t="s">
        <v>1678</v>
      </c>
      <c r="B379" s="76" t="s">
        <v>1688</v>
      </c>
      <c r="C379" s="70">
        <v>753120</v>
      </c>
      <c r="D379" s="76" t="s">
        <v>1650</v>
      </c>
      <c r="E379" s="69" t="s">
        <v>1689</v>
      </c>
      <c r="F379" s="65"/>
      <c r="H379" s="66"/>
    </row>
    <row r="380" spans="1:8" s="118" customFormat="1" ht="64.5" customHeight="1">
      <c r="A380" s="76" t="s">
        <v>1678</v>
      </c>
      <c r="B380" s="76" t="s">
        <v>1690</v>
      </c>
      <c r="C380" s="70">
        <v>753112</v>
      </c>
      <c r="D380" s="76" t="s">
        <v>1126</v>
      </c>
      <c r="E380" s="69" t="s">
        <v>1691</v>
      </c>
      <c r="F380" s="65"/>
      <c r="H380" s="66"/>
    </row>
    <row r="381" spans="1:8" s="118" customFormat="1" ht="64.5" customHeight="1">
      <c r="A381" s="76" t="s">
        <v>1678</v>
      </c>
      <c r="B381" s="76" t="s">
        <v>760</v>
      </c>
      <c r="C381" s="70">
        <v>822824</v>
      </c>
      <c r="D381" s="76" t="s">
        <v>1648</v>
      </c>
      <c r="E381" s="69" t="s">
        <v>1692</v>
      </c>
      <c r="F381" s="65"/>
      <c r="H381" s="66"/>
    </row>
    <row r="382" spans="1:8" s="118" customFormat="1" ht="64.5" customHeight="1">
      <c r="A382" s="76" t="s">
        <v>1678</v>
      </c>
      <c r="B382" s="76" t="s">
        <v>1693</v>
      </c>
      <c r="C382" s="70">
        <v>753114</v>
      </c>
      <c r="D382" s="76" t="s">
        <v>1126</v>
      </c>
      <c r="E382" s="69" t="s">
        <v>1694</v>
      </c>
      <c r="F382" s="65"/>
      <c r="H382" s="66"/>
    </row>
    <row r="383" spans="1:5" ht="64.5" customHeight="1">
      <c r="A383" s="76" t="s">
        <v>1678</v>
      </c>
      <c r="B383" s="76" t="s">
        <v>764</v>
      </c>
      <c r="C383" s="70">
        <v>799543</v>
      </c>
      <c r="D383" s="76" t="s">
        <v>249</v>
      </c>
      <c r="E383" s="69" t="s">
        <v>1695</v>
      </c>
    </row>
    <row r="384" spans="1:8" s="118" customFormat="1" ht="64.5" customHeight="1">
      <c r="A384" s="76" t="s">
        <v>1678</v>
      </c>
      <c r="B384" s="76" t="s">
        <v>1696</v>
      </c>
      <c r="C384" s="70">
        <v>753133</v>
      </c>
      <c r="D384" s="76" t="s">
        <v>1126</v>
      </c>
      <c r="E384" s="69" t="s">
        <v>1697</v>
      </c>
      <c r="F384" s="65"/>
      <c r="H384" s="66"/>
    </row>
    <row r="385" spans="1:8" s="118" customFormat="1" ht="64.5" customHeight="1">
      <c r="A385" s="76" t="s">
        <v>1678</v>
      </c>
      <c r="B385" s="76" t="s">
        <v>766</v>
      </c>
      <c r="C385" s="70">
        <v>753147</v>
      </c>
      <c r="D385" s="76" t="s">
        <v>1667</v>
      </c>
      <c r="E385" s="69" t="s">
        <v>1698</v>
      </c>
      <c r="F385" s="65"/>
      <c r="H385" s="66"/>
    </row>
    <row r="386" spans="1:8" s="118" customFormat="1" ht="64.5" customHeight="1">
      <c r="A386" s="76" t="s">
        <v>1678</v>
      </c>
      <c r="B386" s="76" t="s">
        <v>1699</v>
      </c>
      <c r="C386" s="70">
        <v>753123</v>
      </c>
      <c r="D386" s="76" t="s">
        <v>1650</v>
      </c>
      <c r="E386" s="69" t="s">
        <v>1700</v>
      </c>
      <c r="F386" s="65"/>
      <c r="H386" s="66"/>
    </row>
    <row r="387" spans="1:8" s="118" customFormat="1" ht="64.5" customHeight="1">
      <c r="A387" s="76" t="s">
        <v>1678</v>
      </c>
      <c r="B387" s="76" t="s">
        <v>1701</v>
      </c>
      <c r="C387" s="70">
        <v>753115</v>
      </c>
      <c r="D387" s="76" t="s">
        <v>1126</v>
      </c>
      <c r="E387" s="69" t="s">
        <v>1702</v>
      </c>
      <c r="F387" s="65"/>
      <c r="H387" s="66"/>
    </row>
    <row r="388" spans="1:8" s="118" customFormat="1" ht="64.5" customHeight="1">
      <c r="A388" s="76" t="s">
        <v>1678</v>
      </c>
      <c r="B388" s="76" t="s">
        <v>768</v>
      </c>
      <c r="C388" s="70">
        <v>753144</v>
      </c>
      <c r="D388" s="76" t="s">
        <v>1641</v>
      </c>
      <c r="E388" s="69" t="s">
        <v>1703</v>
      </c>
      <c r="F388" s="65"/>
      <c r="H388" s="66"/>
    </row>
    <row r="389" spans="1:8" s="118" customFormat="1" ht="64.5" customHeight="1">
      <c r="A389" s="76" t="s">
        <v>1678</v>
      </c>
      <c r="B389" s="76" t="s">
        <v>770</v>
      </c>
      <c r="C389" s="70">
        <v>753119</v>
      </c>
      <c r="D389" s="76" t="s">
        <v>1126</v>
      </c>
      <c r="E389" s="69" t="s">
        <v>1704</v>
      </c>
      <c r="F389" s="65"/>
      <c r="H389" s="66"/>
    </row>
    <row r="390" spans="1:8" s="118" customFormat="1" ht="64.5" customHeight="1">
      <c r="A390" s="76" t="s">
        <v>1678</v>
      </c>
      <c r="B390" s="76" t="s">
        <v>1705</v>
      </c>
      <c r="C390" s="70">
        <v>753126</v>
      </c>
      <c r="D390" s="76" t="s">
        <v>1126</v>
      </c>
      <c r="E390" s="69" t="s">
        <v>1706</v>
      </c>
      <c r="F390" s="65"/>
      <c r="H390" s="66"/>
    </row>
    <row r="391" spans="1:8" s="118" customFormat="1" ht="64.5" customHeight="1">
      <c r="A391" s="76" t="s">
        <v>1678</v>
      </c>
      <c r="B391" s="76" t="s">
        <v>1707</v>
      </c>
      <c r="C391" s="70">
        <v>753148</v>
      </c>
      <c r="D391" s="76" t="s">
        <v>1650</v>
      </c>
      <c r="E391" s="69" t="s">
        <v>1708</v>
      </c>
      <c r="F391" s="65"/>
      <c r="H391" s="66"/>
    </row>
    <row r="392" spans="1:8" s="118" customFormat="1" ht="64.5" customHeight="1">
      <c r="A392" s="76" t="s">
        <v>1678</v>
      </c>
      <c r="B392" s="76" t="s">
        <v>1709</v>
      </c>
      <c r="C392" s="70">
        <v>753145</v>
      </c>
      <c r="D392" s="76" t="s">
        <v>1650</v>
      </c>
      <c r="E392" s="69" t="s">
        <v>1710</v>
      </c>
      <c r="F392" s="65"/>
      <c r="H392" s="66"/>
    </row>
    <row r="393" spans="1:8" s="118" customFormat="1" ht="64.5" customHeight="1">
      <c r="A393" s="76" t="s">
        <v>1678</v>
      </c>
      <c r="B393" s="76" t="s">
        <v>1711</v>
      </c>
      <c r="C393" s="70">
        <v>753122</v>
      </c>
      <c r="D393" s="76" t="s">
        <v>1650</v>
      </c>
      <c r="E393" s="69" t="s">
        <v>1712</v>
      </c>
      <c r="F393" s="65"/>
      <c r="H393" s="66"/>
    </row>
    <row r="394" spans="1:8" s="118" customFormat="1" ht="64.5" customHeight="1">
      <c r="A394" s="76" t="s">
        <v>1678</v>
      </c>
      <c r="B394" s="76" t="s">
        <v>1713</v>
      </c>
      <c r="C394" s="70">
        <v>753141</v>
      </c>
      <c r="D394" s="76" t="s">
        <v>246</v>
      </c>
      <c r="E394" s="69" t="s">
        <v>1714</v>
      </c>
      <c r="F394" s="65"/>
      <c r="H394" s="66"/>
    </row>
    <row r="395" spans="1:8" s="118" customFormat="1" ht="64.5" customHeight="1">
      <c r="A395" s="76" t="s">
        <v>1678</v>
      </c>
      <c r="B395" s="76" t="s">
        <v>1715</v>
      </c>
      <c r="C395" s="70">
        <v>753143</v>
      </c>
      <c r="D395" s="76" t="s">
        <v>1126</v>
      </c>
      <c r="E395" s="69" t="s">
        <v>1716</v>
      </c>
      <c r="F395" s="65"/>
      <c r="H395" s="66"/>
    </row>
    <row r="396" spans="1:8" s="118" customFormat="1" ht="64.5" customHeight="1">
      <c r="A396" s="76" t="s">
        <v>1678</v>
      </c>
      <c r="B396" s="76" t="s">
        <v>779</v>
      </c>
      <c r="C396" s="70">
        <v>753142</v>
      </c>
      <c r="D396" s="76" t="s">
        <v>1126</v>
      </c>
      <c r="E396" s="69" t="s">
        <v>1717</v>
      </c>
      <c r="F396" s="65"/>
      <c r="H396" s="66"/>
    </row>
    <row r="397" spans="1:8" s="115" customFormat="1" ht="64.5" customHeight="1">
      <c r="A397" s="76" t="s">
        <v>1718</v>
      </c>
      <c r="B397" s="96" t="s">
        <v>781</v>
      </c>
      <c r="C397" s="70">
        <v>753157</v>
      </c>
      <c r="D397" s="79" t="s">
        <v>782</v>
      </c>
      <c r="E397" s="77" t="s">
        <v>1719</v>
      </c>
      <c r="F397" s="114"/>
      <c r="H397" s="66"/>
    </row>
    <row r="398" spans="1:8" s="95" customFormat="1" ht="64.5" customHeight="1">
      <c r="A398" s="67" t="s">
        <v>780</v>
      </c>
      <c r="B398" s="67" t="s">
        <v>831</v>
      </c>
      <c r="C398" s="67">
        <v>820595</v>
      </c>
      <c r="D398" s="67" t="s">
        <v>1720</v>
      </c>
      <c r="E398" s="93" t="s">
        <v>1721</v>
      </c>
      <c r="F398" s="97"/>
      <c r="H398" s="66"/>
    </row>
    <row r="399" spans="1:8" s="95" customFormat="1" ht="64.5" customHeight="1">
      <c r="A399" s="67" t="s">
        <v>780</v>
      </c>
      <c r="B399" s="67" t="s">
        <v>833</v>
      </c>
      <c r="C399" s="67">
        <v>820596</v>
      </c>
      <c r="D399" s="67" t="s">
        <v>1722</v>
      </c>
      <c r="E399" s="93" t="s">
        <v>1723</v>
      </c>
      <c r="F399" s="97"/>
      <c r="H399" s="66"/>
    </row>
    <row r="400" spans="1:8" s="95" customFormat="1" ht="64.5" customHeight="1">
      <c r="A400" s="67" t="s">
        <v>780</v>
      </c>
      <c r="B400" s="67" t="s">
        <v>835</v>
      </c>
      <c r="C400" s="67">
        <v>820597</v>
      </c>
      <c r="D400" s="67" t="s">
        <v>1724</v>
      </c>
      <c r="E400" s="93" t="s">
        <v>1725</v>
      </c>
      <c r="F400" s="97"/>
      <c r="H400" s="66"/>
    </row>
    <row r="401" spans="1:8" s="95" customFormat="1" ht="64.5" customHeight="1">
      <c r="A401" s="67" t="s">
        <v>780</v>
      </c>
      <c r="B401" s="67" t="s">
        <v>837</v>
      </c>
      <c r="C401" s="67">
        <v>820598</v>
      </c>
      <c r="D401" s="67" t="s">
        <v>1726</v>
      </c>
      <c r="E401" s="93" t="s">
        <v>1727</v>
      </c>
      <c r="F401" s="97"/>
      <c r="H401" s="66"/>
    </row>
    <row r="402" spans="1:8" s="81" customFormat="1" ht="64.5" customHeight="1">
      <c r="A402" s="79" t="s">
        <v>1728</v>
      </c>
      <c r="B402" s="79"/>
      <c r="C402" s="70">
        <v>753159</v>
      </c>
      <c r="D402" s="79" t="s">
        <v>794</v>
      </c>
      <c r="E402" s="77" t="s">
        <v>1729</v>
      </c>
      <c r="F402" s="80"/>
      <c r="H402" s="66"/>
    </row>
    <row r="403" spans="1:8" s="81" customFormat="1" ht="64.5" customHeight="1">
      <c r="A403" s="79" t="s">
        <v>1730</v>
      </c>
      <c r="B403" s="79" t="s">
        <v>1731</v>
      </c>
      <c r="C403" s="70">
        <v>753163</v>
      </c>
      <c r="D403" s="79" t="s">
        <v>812</v>
      </c>
      <c r="E403" s="77" t="s">
        <v>1732</v>
      </c>
      <c r="F403" s="80"/>
      <c r="H403" s="66"/>
    </row>
    <row r="404" spans="1:8" s="81" customFormat="1" ht="64.5" customHeight="1">
      <c r="A404" s="79" t="s">
        <v>1730</v>
      </c>
      <c r="B404" s="79" t="s">
        <v>813</v>
      </c>
      <c r="C404" s="70">
        <v>753164</v>
      </c>
      <c r="D404" s="79" t="s">
        <v>1733</v>
      </c>
      <c r="E404" s="77" t="s">
        <v>1734</v>
      </c>
      <c r="F404" s="80"/>
      <c r="H404" s="66"/>
    </row>
    <row r="405" spans="1:8" s="95" customFormat="1" ht="64.5" customHeight="1">
      <c r="A405" s="76" t="s">
        <v>810</v>
      </c>
      <c r="B405" s="76" t="s">
        <v>815</v>
      </c>
      <c r="C405" s="76">
        <v>820601</v>
      </c>
      <c r="D405" s="76" t="s">
        <v>1735</v>
      </c>
      <c r="E405" s="69" t="s">
        <v>1736</v>
      </c>
      <c r="F405" s="97"/>
      <c r="H405" s="66"/>
    </row>
    <row r="406" spans="1:5" ht="64.5" customHeight="1">
      <c r="A406" s="67" t="s">
        <v>795</v>
      </c>
      <c r="B406" s="67" t="s">
        <v>796</v>
      </c>
      <c r="C406" s="70">
        <v>753160</v>
      </c>
      <c r="D406" s="67" t="s">
        <v>797</v>
      </c>
      <c r="E406" s="69" t="s">
        <v>1737</v>
      </c>
    </row>
    <row r="407" spans="1:5" ht="64.5" customHeight="1">
      <c r="A407" s="67" t="s">
        <v>795</v>
      </c>
      <c r="B407" s="67" t="s">
        <v>798</v>
      </c>
      <c r="C407" s="70">
        <v>827701</v>
      </c>
      <c r="D407" s="67" t="s">
        <v>797</v>
      </c>
      <c r="E407" s="69" t="s">
        <v>1738</v>
      </c>
    </row>
    <row r="408" spans="1:5" s="66" customFormat="1" ht="64.5" customHeight="1">
      <c r="A408" s="67" t="s">
        <v>802</v>
      </c>
      <c r="B408" s="67" t="s">
        <v>803</v>
      </c>
      <c r="C408" s="70">
        <v>820600</v>
      </c>
      <c r="D408" s="67" t="s">
        <v>1739</v>
      </c>
      <c r="E408" s="69" t="s">
        <v>1740</v>
      </c>
    </row>
    <row r="409" spans="1:57" s="71" customFormat="1" ht="64.5" customHeight="1">
      <c r="A409" s="67" t="s">
        <v>802</v>
      </c>
      <c r="B409" s="67" t="s">
        <v>808</v>
      </c>
      <c r="C409" s="70">
        <v>835378</v>
      </c>
      <c r="D409" s="67" t="s">
        <v>809</v>
      </c>
      <c r="E409" s="69" t="s">
        <v>910</v>
      </c>
      <c r="F409" s="66"/>
      <c r="G409" s="66"/>
      <c r="H409" s="66"/>
      <c r="I409" s="66"/>
      <c r="J409" s="66"/>
      <c r="K409" s="66"/>
      <c r="L409" s="66"/>
      <c r="M409" s="66"/>
      <c r="N409" s="66"/>
      <c r="O409" s="66"/>
      <c r="P409" s="66"/>
      <c r="Q409" s="66"/>
      <c r="R409" s="66"/>
      <c r="S409" s="66"/>
      <c r="T409" s="66"/>
      <c r="U409" s="66"/>
      <c r="V409" s="66"/>
      <c r="W409" s="66"/>
      <c r="X409" s="66"/>
      <c r="Y409" s="66"/>
      <c r="Z409" s="66"/>
      <c r="AA409" s="66"/>
      <c r="AB409" s="66"/>
      <c r="AC409" s="66"/>
      <c r="AD409" s="66"/>
      <c r="AE409" s="66"/>
      <c r="AF409" s="66"/>
      <c r="AG409" s="66"/>
      <c r="AH409" s="66"/>
      <c r="AI409" s="66"/>
      <c r="AJ409" s="66"/>
      <c r="AK409" s="66"/>
      <c r="AL409" s="66"/>
      <c r="AM409" s="66"/>
      <c r="AN409" s="66"/>
      <c r="AO409" s="66"/>
      <c r="AP409" s="66"/>
      <c r="AQ409" s="66"/>
      <c r="AR409" s="66"/>
      <c r="AS409" s="66"/>
      <c r="AT409" s="66"/>
      <c r="AU409" s="66"/>
      <c r="AV409" s="66"/>
      <c r="AW409" s="66"/>
      <c r="AX409" s="66"/>
      <c r="AY409" s="66"/>
      <c r="AZ409" s="66"/>
      <c r="BA409" s="66"/>
      <c r="BB409" s="66"/>
      <c r="BC409" s="66"/>
      <c r="BD409" s="66"/>
      <c r="BE409" s="66"/>
    </row>
    <row r="410" spans="1:5" s="66" customFormat="1" ht="64.5" customHeight="1">
      <c r="A410" s="67" t="s">
        <v>802</v>
      </c>
      <c r="B410" s="67" t="s">
        <v>805</v>
      </c>
      <c r="C410" s="70">
        <v>753161</v>
      </c>
      <c r="D410" s="67" t="s">
        <v>806</v>
      </c>
      <c r="E410" s="69" t="s">
        <v>1741</v>
      </c>
    </row>
  </sheetData>
  <sheetProtection selectLockedCells="1" selectUnlockedCells="1"/>
  <printOptions/>
  <pageMargins left="0" right="0" top="0" bottom="0" header="0.5118055555555555" footer="0.5118055555555555"/>
  <pageSetup horizontalDpi="300" verticalDpi="300" orientation="landscape" paperSize="9" scale="84"/>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1405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2023-11-09T10:14:03Z</dcterms:modified>
  <cp:category/>
  <cp:version/>
  <cp:contentType/>
  <cp:contentStatus/>
  <cp:revision>10</cp:revision>
</cp:coreProperties>
</file>