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0" activeTab="0"/>
  </bookViews>
  <sheets>
    <sheet name="ПРАЙС-ЛИСТ" sheetId="1" r:id="rId1"/>
    <sheet name="информация о сортах " sheetId="2" r:id="rId2"/>
  </sheets>
  <definedNames>
    <definedName name="_xlnm._FilterDatabase" localSheetId="1" hidden="1">'информация о сортах '!$E$1:$E$68</definedName>
    <definedName name="_xlnm.Print_Area" localSheetId="0">'ПРАЙС-ЛИСТ'!$A$1:$P$121</definedName>
    <definedName name="Excel_BuiltIn_Print_Area" localSheetId="0">'ПРАЙС-ЛИСТ'!$A$1:$K$121</definedName>
    <definedName name="Excel_BuiltIn__FilterDatabase" localSheetId="0">'ПРАЙС-ЛИСТ'!$C$49:$P$186</definedName>
    <definedName name="_xlnm._FilterDatabase" localSheetId="1">'информация о сортах '!$E$1:$E$68</definedName>
    <definedName name="_xlnm._FilterDatabase" localSheetId="0">'ПРАЙС-ЛИСТ'!$C$49:$P$186</definedName>
    <definedName name="_xlnm.Print_Area" localSheetId="0">'ПРАЙС-ЛИСТ'!$A$1:$K$121</definedName>
    <definedName name="_xlnm._FilterDatabase_1">'ПРАЙС-ЛИСТ'!$C$49:$P$186</definedName>
    <definedName name="_xlnm._FilterDatabase_1_1">'информация о сортах '!$E$1:$E$68</definedName>
  </definedNames>
  <calcPr fullCalcOnLoad="1"/>
</workbook>
</file>

<file path=xl/sharedStrings.xml><?xml version="1.0" encoding="utf-8"?>
<sst xmlns="http://schemas.openxmlformats.org/spreadsheetml/2006/main" count="658" uniqueCount="331">
  <si>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 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5000 руб.</t>
  </si>
  <si>
    <t>Пионы древовидные в красочной упаковке</t>
  </si>
  <si>
    <t>Предварительные заказы принимаются только при внесении предоплаты</t>
  </si>
  <si>
    <t>Стандарт поставки саженцев- в красочной упаковке</t>
  </si>
  <si>
    <r>
      <t xml:space="preserve">Предварительные заказы и предоплата принимаются </t>
    </r>
    <r>
      <rPr>
        <b/>
        <sz val="9"/>
        <color indexed="10"/>
        <rFont val="Arial"/>
        <family val="2"/>
      </rPr>
      <t>до 13 ноября 2023 года</t>
    </r>
  </si>
  <si>
    <t>Заказ хранится на складе в течении 3-х дней</t>
  </si>
  <si>
    <r>
      <t xml:space="preserve">Минимальное количество заказа одного наименования </t>
    </r>
    <r>
      <rPr>
        <b/>
        <sz val="9"/>
        <color indexed="10"/>
        <rFont val="Arial"/>
        <family val="2"/>
      </rPr>
      <t xml:space="preserve">5 шт. </t>
    </r>
  </si>
  <si>
    <t>Цены за товар представлены из расчета не менее 5 шт каждого наименования</t>
  </si>
  <si>
    <t>При заказе менее 5 шт одного наименования, его цена увеличивается на 30%</t>
  </si>
  <si>
    <t>Цены указаны на условиях отгрузки со склада. Доставка не включена.</t>
  </si>
  <si>
    <t>При изменении курса валюты, компания оставляет за собой право изменить цены</t>
  </si>
  <si>
    <t>Претензии по качеству принимаются в письменном виде в течение трех дней со дня получения товара приложенным фото.</t>
  </si>
  <si>
    <t>"Обращаем Ваше внимание на то, что наш питомник находится в свободной от карантинных объектов зоне, поэтому в соответствии с Федеральным законом ""О карантине растений"" от 21.07.2014 № 206-ФЗ для вывоза посадочного материала за пределы Московской области  оформление карантинного сертификата не требуется.
Актуальная информация об установленных (упраздненных) территориальными Управлениями Россельхознадзора карантинных фитосанитарных зонах, карантинных фитосанитарных режимах, наложении и снятии карантина размещена на официальном сайте Федеральной службы по ветеринарному и фитосанитарному надзору по адресу: www.fsvps.ru в разделе «Полезная информация»."</t>
  </si>
  <si>
    <t>Росгоскарантин  изготавливает карантинный сертификат 30 дней, при этом срок действия карантинного сертификата составляет 15 дней со дня оформления документа.</t>
  </si>
  <si>
    <t>Дополнительно обсудить эту информацию Вы можете с нашими менеджерами.</t>
  </si>
  <si>
    <t>*- Фирма ГринЦентр оставляет за собой право не принимать рекламации, поступившие более чем через 3 рабочих дня с момента получения товара Покупателем.</t>
  </si>
  <si>
    <t>* - Посадочный материал обмену и возврату не подлежит (постановление Правительства РФ №1222 от 20.10.1998)</t>
  </si>
  <si>
    <t>* - Предлагаемая нами продукция - это живой посадочный материал, требующий соблюдения особых условий транспортировки и хранения до посадки.    Рекомендуемые условия транспортировки и хранения - 0+5°С</t>
  </si>
  <si>
    <t>* - Фирма ГринЦентр допускает  2% брака на общий объем поставляемого товара.</t>
  </si>
  <si>
    <t>*-  Претензии по браку принимаются только с приложенными фотографиями на каждую единицу товара, этикетка с названием сорта должна быть видна на фото, суть претензии</t>
  </si>
  <si>
    <t>Для заполнения клиентом</t>
  </si>
  <si>
    <t>Дата заявки</t>
  </si>
  <si>
    <t>Заказчик</t>
  </si>
  <si>
    <t>Адрес</t>
  </si>
  <si>
    <t>Телефон/email</t>
  </si>
  <si>
    <t>Получение товара (самовывоз, отправка ТК)</t>
  </si>
  <si>
    <t>Менеджер (№телефона)</t>
  </si>
  <si>
    <t>Примечание</t>
  </si>
  <si>
    <t>Сумма к оплате, руб</t>
  </si>
  <si>
    <t>Количество вашего заказа, шт</t>
  </si>
  <si>
    <t>Культура</t>
  </si>
  <si>
    <t>Сорт</t>
  </si>
  <si>
    <t>Описание</t>
  </si>
  <si>
    <t>Фасовка</t>
  </si>
  <si>
    <t>Код</t>
  </si>
  <si>
    <t>Цена</t>
  </si>
  <si>
    <t>Заказ</t>
  </si>
  <si>
    <t>Сумма</t>
  </si>
  <si>
    <t>Фото</t>
  </si>
  <si>
    <t>Нов. Прайслиста</t>
  </si>
  <si>
    <t>Нов. Селекции</t>
  </si>
  <si>
    <t>Лидер Продаж</t>
  </si>
  <si>
    <t>ШК</t>
  </si>
  <si>
    <t>Пион древовидный</t>
  </si>
  <si>
    <t>Пион древовидный (привитый на пион травянистый)</t>
  </si>
  <si>
    <t>Алые паруса</t>
  </si>
  <si>
    <t>красный, корончатый, ранний</t>
  </si>
  <si>
    <t>Белая Башня</t>
  </si>
  <si>
    <t>белый, корончатый, ранний</t>
  </si>
  <si>
    <t>Белый Кристал</t>
  </si>
  <si>
    <t>Белый Феникс</t>
  </si>
  <si>
    <t>белый, лотосовидный, ранний</t>
  </si>
  <si>
    <t>Блю Чиф</t>
  </si>
  <si>
    <t>голубой, анемоновидный, средний</t>
  </si>
  <si>
    <t>Богатство и звание</t>
  </si>
  <si>
    <t>красный с пурпурным оттенком, розовидный, средний</t>
  </si>
  <si>
    <t>Букет Розовых Гвоздик</t>
  </si>
  <si>
    <t>розовый, корончатый, ранний</t>
  </si>
  <si>
    <t>Восход</t>
  </si>
  <si>
    <t>красный, корончатый, средний</t>
  </si>
  <si>
    <t>Герои</t>
  </si>
  <si>
    <t>розовый, хризантемовидный, средний</t>
  </si>
  <si>
    <t>Гигант из Хемозы</t>
  </si>
  <si>
    <t>красный, корончатый, поздний</t>
  </si>
  <si>
    <t>Глубокое синее море</t>
  </si>
  <si>
    <t>пурпурный, розовидный, средний</t>
  </si>
  <si>
    <t>Голубой лотос</t>
  </si>
  <si>
    <t>голубой, лотосовидный, средний</t>
  </si>
  <si>
    <t>Гранатовый Браслет</t>
  </si>
  <si>
    <t>пурпурный, корончатый, средний</t>
  </si>
  <si>
    <t>Дак Блэк-Пёпл</t>
  </si>
  <si>
    <t>пурпурный, гортензиевидный, ранний</t>
  </si>
  <si>
    <t>Коралловый Алтарь</t>
  </si>
  <si>
    <t>Король Цветов</t>
  </si>
  <si>
    <t>розово-красный</t>
  </si>
  <si>
    <t>Корона из бисера</t>
  </si>
  <si>
    <t>белый, корончатый, поздний</t>
  </si>
  <si>
    <t>Красная королевская мантия</t>
  </si>
  <si>
    <t>бордово-красный, розовидный, средний</t>
  </si>
  <si>
    <t>Красное Серебро</t>
  </si>
  <si>
    <t>красный, розовидный, ранний</t>
  </si>
  <si>
    <t>Красные облака</t>
  </si>
  <si>
    <t>фиолетовый, хризантемовидный, средний</t>
  </si>
  <si>
    <t>Красный лист</t>
  </si>
  <si>
    <t>малиновый, корончатый, средний</t>
  </si>
  <si>
    <t>Красный Лотос</t>
  </si>
  <si>
    <t>красный, лотосовидный, среднепоздний</t>
  </si>
  <si>
    <t>Красный сад Ли</t>
  </si>
  <si>
    <t>красно-пурпурный, розовидный, поздний</t>
  </si>
  <si>
    <t>Красный Шар</t>
  </si>
  <si>
    <t>красный</t>
  </si>
  <si>
    <t>Лантиан Джей</t>
  </si>
  <si>
    <t>голубой, корончатый, средний</t>
  </si>
  <si>
    <t>Небесный полет</t>
  </si>
  <si>
    <t>Неоновое повторение</t>
  </si>
  <si>
    <t>малиновый, густомахровый, средний</t>
  </si>
  <si>
    <t>Нефритовая Принцесса</t>
  </si>
  <si>
    <t>Нью сан мун</t>
  </si>
  <si>
    <t>красный, хризантемовидный, средний</t>
  </si>
  <si>
    <t>Орнамент</t>
  </si>
  <si>
    <t>сиренево-пурпурный</t>
  </si>
  <si>
    <t>Пёпл Классикал Бьюти</t>
  </si>
  <si>
    <t>Персиковый цвет</t>
  </si>
  <si>
    <t>розовый, корончатый, средний</t>
  </si>
  <si>
    <t>Песня Дождя</t>
  </si>
  <si>
    <t>голубой, хризантемовидный, средний</t>
  </si>
  <si>
    <t>Пурпурная бабочка в золоте</t>
  </si>
  <si>
    <t>пурпурный, лотосовидный, средний</t>
  </si>
  <si>
    <t>Пурпурная лента</t>
  </si>
  <si>
    <t>пурпурный, анемоновидный, средний</t>
  </si>
  <si>
    <t>Пурпурная ночь</t>
  </si>
  <si>
    <t>красно-пурпурный, корончатый, ранний</t>
  </si>
  <si>
    <t>Пурпурный феникс</t>
  </si>
  <si>
    <t>пурпурный, хризантемовидный, ранний</t>
  </si>
  <si>
    <t>Райзинг сан</t>
  </si>
  <si>
    <t>огненно-красный, розовидный, поздний</t>
  </si>
  <si>
    <t>Розовая пудра</t>
  </si>
  <si>
    <t>розовый, лотосовидный, ранний</t>
  </si>
  <si>
    <t>Розовая точка</t>
  </si>
  <si>
    <t>темно-розовый, розовидный, ранний</t>
  </si>
  <si>
    <t>Розовое серебро и золотая рыбка</t>
  </si>
  <si>
    <t>розовый, корончатый, поздний</t>
  </si>
  <si>
    <t>Розовый Король</t>
  </si>
  <si>
    <t>розовый, корончатый</t>
  </si>
  <si>
    <t>Розовый Лотос</t>
  </si>
  <si>
    <t>Розовый Лу</t>
  </si>
  <si>
    <t>Сад в розовом сиянии</t>
  </si>
  <si>
    <t>пурпурно-красный, корончатый, средний</t>
  </si>
  <si>
    <t>Сапфир</t>
  </si>
  <si>
    <t>голубой, розовидный, средний</t>
  </si>
  <si>
    <t>Снежная Пагода</t>
  </si>
  <si>
    <t>белый, корончатый, средний</t>
  </si>
  <si>
    <t>Снежный лотос</t>
  </si>
  <si>
    <t>белый, лотосовидный, средний</t>
  </si>
  <si>
    <t>Сноу вайт</t>
  </si>
  <si>
    <t>Сторинг Ред</t>
  </si>
  <si>
    <t>пурпурный, шаровидный</t>
  </si>
  <si>
    <t>Фиолетовый лотос</t>
  </si>
  <si>
    <t>Цвет вечности</t>
  </si>
  <si>
    <t>Цветочная Роса</t>
  </si>
  <si>
    <t>голубой, гортензиевидный, поздний</t>
  </si>
  <si>
    <t>Цветы Дракона</t>
  </si>
  <si>
    <t>Юник краун</t>
  </si>
  <si>
    <t>темно-пурпурный, корончатый, средний</t>
  </si>
  <si>
    <t>Пион древовидный (привитый на пион травянистый) Люкс</t>
  </si>
  <si>
    <t>Ароматное воспоминание</t>
  </si>
  <si>
    <t>красный, розовидный, средний</t>
  </si>
  <si>
    <t>Весенняя ива</t>
  </si>
  <si>
    <t>салатово-зеленый, гортензиевидный, средний</t>
  </si>
  <si>
    <t>Зеленые Бобы</t>
  </si>
  <si>
    <t>зеленый, корончатый, поздний</t>
  </si>
  <si>
    <t>Йеллоу Краун</t>
  </si>
  <si>
    <t>лимонно-желтый, анемоновидный, поздний</t>
  </si>
  <si>
    <t>Кинко</t>
  </si>
  <si>
    <t>желтый, корончатый, средний</t>
  </si>
  <si>
    <t>Хай Нун</t>
  </si>
  <si>
    <t>золотисто-желтый</t>
  </si>
  <si>
    <t>Черный Лоск</t>
  </si>
  <si>
    <t>красно-черный</t>
  </si>
  <si>
    <t>Эмбелиш Инк</t>
  </si>
  <si>
    <t>темно-бордовый</t>
  </si>
  <si>
    <t>Эрли Блэк</t>
  </si>
  <si>
    <t>темно-красный, лотосовидный, средний</t>
  </si>
  <si>
    <t>Яо'с Йеллоу</t>
  </si>
  <si>
    <t>желтый, анемоновидный, средний</t>
  </si>
  <si>
    <t>Пион древовидный двухцветный (привитый на пион травянистый)</t>
  </si>
  <si>
    <t>Ред виз Пинк</t>
  </si>
  <si>
    <t>двухцветный, корончатый, средний</t>
  </si>
  <si>
    <t>Сестры Киао</t>
  </si>
  <si>
    <t>двухцветный, розовидный, средний</t>
  </si>
  <si>
    <t>Группа</t>
  </si>
  <si>
    <t>Русское наименование</t>
  </si>
  <si>
    <t>Китайское название</t>
  </si>
  <si>
    <t>Окраска цветка</t>
  </si>
  <si>
    <t>Пион древовидный (Обычные сорта)</t>
  </si>
  <si>
    <t>Zhi hong</t>
  </si>
  <si>
    <t>Цветки пурпурно-красного цвета, корончатой формы, 16 см в диаметре. Цветет очень рано. Сорт устойчив к заболеваниям. Высота куста 120 см.</t>
  </si>
  <si>
    <t>Белая башня</t>
  </si>
  <si>
    <t>Sai xue ta</t>
  </si>
  <si>
    <t xml:space="preserve">Цветки белые, корончатой формы, 17 см в диаметре, со слабым ароматом. Иногда цветок может быть в форме лотоса или анемоны.  Цветет рано. Высота куста 150-200 см. Отличается быстрым ростом. 
Цветки белые, корончатой формы, 17 см в диаметре, со слабым ароматом. Иногда цветок может быть в форме лотоса или анемоны.  Цветет рано. Высота куста 150-200 см. Отличается быстрым ростом. 
Цветки белые, корончатой формы, 17 см в диаметре, со слабым ароматом. Иногда цветок может быть в форме лотоса или анемоны.  Цветет рано. Высота куста 150-200 см. Отличается быстрым ростом. 
Цветки белые, корончатой формы, 17 см в диаметре, со слабым ароматом. Иногда цветок может быть в форме лотоса или анемоны.  Цветет рано. Высота куста 150-200 см. Отличается быстрым ростом. 
Цветки белые, корончатой формы, 17 см в диаметре, со слабым ароматом. Иногда цветок может быть в форме лотоса или анемоны.  Цветет рано. Высота куста 150-200 см. Отличается быстрым ростом. 
</t>
  </si>
  <si>
    <t>Shui jing bai</t>
  </si>
  <si>
    <t xml:space="preserve">Цветки белые, корончатой или шаровидной формы, 16 см в диаметре. Аромат умеренный.  Цветет рано. Высота куста 120-150 см. Отличается быстрым ростом. 
Цветки белые, корончатой или шаровидной формы, 16 см в диаметре. Аромат умеренный.  Цветет рано. Высота куста 120-150 см. Отличается быстрым ростом. 
Цветки белые, корончатой или шаровидной формы, 16 см в диаметре. Аромат умеренный.  Цветет рано. Высота куста 120-150 см. Отличается быстрым ростом. 
Цветки белые, корончатой или шаровидной формы, 16 см в диаметре. Аромат умеренный.  Цветет рано. Высота куста 120-150 см. Отличается быстрым ростом. 
Цветки белые, корончатой или шаровидной формы, 16 см в диаметре. Аромат умеренный.  Цветет рано. Высота куста 120-150 см. Отличается быстрым ростом. 
</t>
  </si>
  <si>
    <t>Zi lan kui</t>
  </si>
  <si>
    <t xml:space="preserve">Цветы розовато-синего цвета, с небольшим фиолетовым оттенком. Диаметр цветка 16 см. Цветет  обильно. Куст мощный, раскидистый.  Отличается быстрым ростом. Высота куста 120-150 см.
Цветы розовато-синего цвета, с небольшим фиолетовым оттенком. Диаметр цветка 16 см. Цветет  обильно. Куст мощный, раскидистый.  Отличается быстрым ростом. Высота куста 120-150 см.
Цветы розовато-синего цвета, с небольшим фиолетовым оттенком. Диаметр цветка 16 см. Цветет  обильно. Куст мощный, раскидистый.  Отличается быстрым ростом. Высота куста 120-150 см.
Цветы розовато-синего цвета, с небольшим фиолетовым оттенком. Диаметр цветка 16 см. Цветет  обильно. Куст мощный, раскидистый.  Отличается быстрым ростом. Высота куста 120-150 см.
Цветы розовато-синего цвета, с небольшим фиолетовым оттенком. Диаметр цветка 16 см. Цветет  обильно. Куст мощный, раскидистый.  Отличается быстрым ростом. Высота куста 120-150 см.
</t>
  </si>
  <si>
    <t>Fu gui man tang</t>
  </si>
  <si>
    <t>Цветы крупные (18-20 см),  розовидные, расположены вертикально. Лепестки темно-розовые, почти красные с пурпурным оттенком. Тычинки - желтые. Листья насыщенного зеленого цвета, заостренные. Высота взрослого куста  может достигать 150 см.</t>
  </si>
  <si>
    <t>Zhao Fen</t>
  </si>
  <si>
    <t xml:space="preserve">Цветки розовые, корончатой формы, 18 см в диаметре. Имеют восхитительный аромат. Цветение обильное, раннее. Высота куста 120-150 см.
Цветки розовые, корончатой формы, 18 см в диаметре. Имеют восхитительный аромат. Цветение обильное, раннее. Высота куста 120-150 см.
Цветки розовые, корончатой формы, 18 см в диаметре. Имеют восхитительный аромат. Цветение обильное, раннее. Высота куста 120-150 см.
Цветки розовые, корончатой формы, 18 см в диаметре. Имеют восхитительный аромат. Цветение обильное, раннее. Высота куста 120-150 см.
Цветки розовые, корончатой формы, 18 см в диаметре. Имеют восхитительный аромат. Цветение обильное, раннее. Высота куста 120-150 см.
</t>
  </si>
  <si>
    <t xml:space="preserve">Chen hong </t>
  </si>
  <si>
    <t xml:space="preserve">Цветки розово-красные, корончатой формы, 16 см в диаметре. Отличается быстрым ростом.  Цветет рано. Высота куста 120-150 см. </t>
  </si>
  <si>
    <t>Qun ying</t>
  </si>
  <si>
    <t>розовый, хризантемовидный средний</t>
  </si>
  <si>
    <t xml:space="preserve">Цветки светло-розово-фиолетового, с серебристым блестящим отливом, 15 см в диаметре. Куст сильнорослый, 120-150 см высотой. </t>
  </si>
  <si>
    <t>Hu hong</t>
  </si>
  <si>
    <t xml:space="preserve">Цветки светло-красные, корончатой формы, 16 см в диаметре. Цветет поздно. Листва крупная. Куст сильнорослый, 120-150 см. 
Цветки светло-красные, корончатой формы, 16 см в диаметре. Цветет поздно. Листва крупная. Куст сильнорослый, 120-150 см. 
Цветки светло-красные, корончатой формы, 16 см в диаметре. Цветет поздно. Листва крупная. Куст сильнорослый, 120-150 см. 
Цветки светло-красные, корончатой формы, 16 см в диаметре. Цветет поздно. Листва крупная. Куст сильнорослый, 120-150 см. 
Цветки светло-красные, корончатой формы, 16 см в диаметре. Цветет поздно. Листва крупная. Куст сильнорослый, 120-150 см. 
</t>
  </si>
  <si>
    <t>Da zong zi</t>
  </si>
  <si>
    <t xml:space="preserve">пурпурный, розовидный, </t>
  </si>
  <si>
    <t xml:space="preserve">Цветки пурпурно-красного цвета, розовидной формы, 17 см в диаметре. Куст сильнорослый 120-150 см высотой.
Цветки пурпурно-красного цвета, розовидной формы, 17 см в диаметре. Куст сильнорослый 120-150 см высотой.
Цветки пурпурно-красного цвета, розовидной формы, 17 см в диаметре. Куст сильнорослый 120-150 см высотой.
Цветки пурпурно-красного цвета, розовидной формы, 17 см в диаметре. Куст сильнорослый 120-150 см высотой.
Цветки пурпурно-красного цвета, розовидной формы, 17 см в диаметре. Куст сильнорослый 120-150 см высотой.
</t>
  </si>
  <si>
    <t xml:space="preserve">Lan fu rong </t>
  </si>
  <si>
    <t xml:space="preserve"> Цветки розово-голубого цвета, 20 см в диаметре. Куст сильнорослый, 120-150 см высотой. Цветение в средние сроки.</t>
  </si>
  <si>
    <t xml:space="preserve">Shou an hong </t>
  </si>
  <si>
    <t xml:space="preserve">Цветки яркого красно-пурпурного цвета, 20 см в диаметре, со сладким ароматом. У молодых растений первые цветки полумахровые, лотосовидной формы. Во взрослом состоянии пион цветет махровыми цветками, корончатой формы. Высота куста 120-150 см.
Цветки яркого красно-пурпурного цвета, 20 см в диаметре, со сладким ароматом. У молодых растений первые цветки полумахровые, лотосовидной формы. Во взрослом состоянии пион цветет махровыми цветками, корончатой формы. Высота куста 120-150 см.
Цветки яркого красно-пурпурного цвета, 20 см в диаметре, со сладким ароматом. У молодых растений первые цветки полумахровые, лотосовидной формы. Во взрослом состоянии пион цветет махровыми цветками, корончатой формы. Высота куста 120-150 см.
Цветки яркого красно-пурпурного цвета, 20 см в диаметре, со сладким ароматом. У молодых растений первые цветки полумахровые, лотосовидной формы. Во взрослом состоянии пион цветет махровыми цветками, корончатой формы. Высота куста 120-150 см.
Цветки яркого красно-пурпурного цвета, 20 см в диаметре, со сладким ароматом. У молодых растений первые цветки полумахровые, лотосовидной формы. Во взрослом состоянии пион цветет махровыми цветками, корончатой формы. Высота куста 120-150 см.
</t>
  </si>
  <si>
    <t>Дак Блэк Пепл</t>
  </si>
  <si>
    <t xml:space="preserve">Zhong sheng zi </t>
  </si>
  <si>
    <t xml:space="preserve">Цветы розовато-фиолетового цвета, корончатой формы, 14 см в диаметре. Цветет рано, обильно. Отличается быстрым ростом. 
Цветы розовато-фиолетового цвета, корончатой формы, 14 см в диаметре. Цветет рано, обильно. Отличается быстрым ростом. 
Цветы розовато-фиолетового цвета, корончатой формы, 14 см в диаметре. Цветет рано, обильно. Отличается быстрым ростом. 
Цветы розовато-фиолетового цвета, корончатой формы, 14 см в диаметре. Цветет рано, обильно. Отличается быстрым ростом. 
Цветы розовато-фиолетового цвета, корончатой формы, 14 см в диаметре. Цветет рано, обильно. Отличается быстрым ростом. 
</t>
  </si>
  <si>
    <t>Shan hu tai</t>
  </si>
  <si>
    <t>розово-коралловый, корончатый, средний</t>
  </si>
  <si>
    <t xml:space="preserve">Цветки  розово-кораллового цвета. Лепестки зубчатые, образуют плотные цветки диаметром до 20 см. Аромат легкий, сладковатый. Высота куста 120-150 см.
Цветки  розово-кораллового цвета. Лепестки зубчатые, образуют плотные цветки диаметром до 20 см. Аромат легкий, сладковатый. Высота куста 120-150 см.
Цветки  розово-кораллового цвета. Лепестки зубчатые, образуют плотные цветки диаметром до 20 см. Аромат легкий, сладковатый. Высота куста 120-150 см.
Цветки  розово-кораллового цвета. Лепестки зубчатые, образуют плотные цветки диаметром до 20 см. Аромат легкий, сладковатый. Высота куста 120-150 см.
Цветки  розово-кораллового цвета. Лепестки зубчатые, образуют плотные цветки диаметром до 20 см. Аромат легкий, сладковатый. Высота куста 120-150 см.
</t>
  </si>
  <si>
    <t xml:space="preserve"> Король Цветов</t>
  </si>
  <si>
    <t>Hua Wang</t>
  </si>
  <si>
    <t>розово-красный, ранний</t>
  </si>
  <si>
    <t xml:space="preserve"> Цветки полумахровые, ярко-розово-красные, диаметр 20-25 см, блестящие. Верхняя часть лепестков в процессе цветения становится красновато-фиолетовой. Лепестки более гофрированные, чем у других пионов. Центр цветка жёлтый. Аромат лёгкий, пряный. Цветение обильное. Куст высотой 120-150 см. Побеги сильные, вертикальные. Один из лучших красных сортов, роскошно и обильно цветущий с мая по июнь. </t>
  </si>
  <si>
    <t>Liu li guan zhu</t>
  </si>
  <si>
    <t xml:space="preserve">Цветки белые, корончатой формы, 16 см в диаметре. Цветет поздно, обильно. Куст высотой 90-120 см.
Цветки белые, корончатой формы, 16 см в диаметре. Цветет поздно, обильно. Куст высотой 90-120 см.
Цветки белые, корончатой формы, 16 см в диаметре. Цветет поздно, обильно. Куст высотой 90-120 см.
Цветки белые, корончатой формы, 16 см в диаметре. Цветет поздно, обильно. Куст высотой 90-120 см.
</t>
  </si>
  <si>
    <t>Jin pao hong</t>
  </si>
  <si>
    <t>Цветки бордово-красного цвета, розовидные. Куст высотой 100-150 см. Срок цветения средний.</t>
  </si>
  <si>
    <t>Tong yun</t>
  </si>
  <si>
    <t>фиолетовый, хризантемовидный средний</t>
  </si>
  <si>
    <t>Цветки фиолетового цвета, хризантемовидные. Куст высотой 100-150 см. Срок цветения средний.</t>
  </si>
  <si>
    <t>Juan ye hong</t>
  </si>
  <si>
    <t xml:space="preserve">Цветок диаметром 15 см, махровый корончатый,  ароматный. Образуются боковые бутоны. Листья большие. Куст высотой 100-150 см, растёт быстро. Срок цветения средний.
Цветок диаметром 15 см, махровый корончатый,  ароматный. Образуются боковые бутоны. Листья большие. Куст высотой 100-150 см, растёт быстро. Срок цветения средний.
Цветок диаметром 15 см, махровый корончатый,  ароматный. Образуются боковые бутоны. Листья большие. Куст высотой 100-150 см, растёт быстро. Срок цветения средний.
Цветок диаметром 15 см, махровый корончатый,  ароматный. Образуются боковые бутоны. Листья большие. Куст высотой 100-150 см, растёт быстро. Срок цветения средний.
</t>
  </si>
  <si>
    <t>Красное серебро</t>
  </si>
  <si>
    <t xml:space="preserve">Yin hong qiao dui </t>
  </si>
  <si>
    <t xml:space="preserve">Цветки красные, розовидной формы, 15 см в диаметре, полумахровые, душистые. Цветет рано, обильно. Высота куста 120-150 см. Отличается быстрым ростом. 
Цветки красные, розовидной формы, 15 см в диаметре, полумахровые, душистые. Цветет рано, обильно. Высота куста 120-150 см. Отличается быстрым ростом. 
Цветки красные, розовидной формы, 15 см в диаметре, полумахровые, душистые. Цветет рано, обильно. Высота куста 120-150 см. Отличается быстрым ростом. 
Цветки красные, розовидной формы, 15 см в диаметре, полумахровые, душистые. Цветет рано, обильно. Высота куста 120-150 см. Отличается быстрым ростом. 
</t>
  </si>
  <si>
    <t>Luo han hong</t>
  </si>
  <si>
    <t xml:space="preserve">Цветки красные, корончатой формы, 15 см в диаметре. У молодых растений цветок лотосовидной формы. Куст высотой 90-120 см.
Цветки красные, корончатой формы, 15 см в диаметре. У молодых растений цветок лотосовидной формы. Куст высотой 90-120 см.
Цветки красные, корончатой формы, 15 см в диаметре. У молодых растений цветок лотосовидной формы. Куст высотой 90-120 см.
Цветки красные, корончатой формы, 15 см в диаметре. У молодых растений цветок лотосовидной формы. Куст высотой 90-120 см.
</t>
  </si>
  <si>
    <t>Luo Yang Hong</t>
  </si>
  <si>
    <t>Цветок махровый, 16 х 6 см, блестящий тёмно-красный или красно-пурпурный с тёмно-фиолетовыми пятнами в основании лепестков. Лепестки равномерно расположены вокруг центра из жёлтых тычинок. Форма цветка розовидная, иногда хризантемовидная. Цветки смотрят вверх. Цветение обильное, в поздние сроки. Ветви прочные. Листья гладкие. Куст пряморослый, стройный. Высота 1,2 м, в тёплом климате – до 2 м. Сорт устойчив к неблагоприятным погодным условиям.</t>
  </si>
  <si>
    <t>Ying ri hong</t>
  </si>
  <si>
    <t>красный, поздний</t>
  </si>
  <si>
    <t xml:space="preserve"> Цветки красные с бклой окантовкой по краю. У основания лепестков  фиолетовые вкрапления. Диаметр - 17 - 18 см. Цветки с тонким приятным ароматом. Куст высотой 110-150 см. Цветение позднее.
 Цветки красные с бклой окантовкой по краю. У основания лепестков  фиолетовые вкрапления. Диаметр - 17 - 18 см. Цветки с тонким приятным ароматом. Куст высотой 110-150 см. Цветение позднее.
 Цветки красные с бклой окантовкой по краю. У основания лепестков  фиолетовые вкрапления. Диаметр - 17 - 18 см. Цветки с тонким приятным ароматом. Куст высотой 110-150 см. Цветение позднее.
 Цветки красные с бклой окантовкой по краю. У основания лепестков  фиолетовые вкрапления. Диаметр - 17 - 18 см. Цветки с тонким приятным ароматом. Куст высотой 110-150 см. Цветение позднее.
</t>
  </si>
  <si>
    <t>Lan tian yu</t>
  </si>
  <si>
    <t xml:space="preserve">Цветки голубого или розово-фиолетового цвета, 17-20 см в диаметре, со сладким ароматом. Высота куста 120 см.
Цветки голубого или розово-фиолетового цвета, 17-20 см в диаметре, со сладким ароматом. Высота куста 120 см.
Цветки голубого или розово-фиолетового цвета, 17-20 см в диаметре, со сладким ароматом. Высота куста 120 см.
Цветки голубого или розово-фиолетового цвета, 17-20 см в диаметре, со сладким ароматом. Высота куста 120 см.
</t>
  </si>
  <si>
    <t>Fei yan ling kong</t>
  </si>
  <si>
    <t>Цветки шаровидной формы, имеют насыщенный пурпурный окрас, который ближе к центру приобретает нежно-розовый оттенок. Лепестки нежные, слегка морщинистые в центре. Куст среднего размера.</t>
  </si>
  <si>
    <t>Цветки малинового цвета, густомахровые. Куст высотой 100-150 см. Срок цветения средний.</t>
  </si>
  <si>
    <t>Xin ri yue</t>
  </si>
  <si>
    <t>красный, хризантемовидный средний</t>
  </si>
  <si>
    <t xml:space="preserve">Цветок полумахровый  или махровый, диаметром до 18 см, тёмно-алый. В центре золотистые тычинки. Срок цветения средний. Цветки смотрят вверх или в стороны. Стебли прочные. Куст компактный, высотой 120-150 см. </t>
  </si>
  <si>
    <t>Bai yu</t>
  </si>
  <si>
    <t xml:space="preserve">Цветки белые, корончатой формы, 16 см в диаметре. Цветет рано. Отличается быстрым ростом. Куст высотой 120-150 см. 
Цветки белые, корончатой формы, 16 см в диаметре. Цветет рано. Отличается быстрым ростом. Куст высотой 120-150 см. 
Цветки белые, корончатой формы, 16 см в диаметре. Цветет рано. Отличается быстрым ростом. Куст высотой 120-150 см. 
Цветки белые, корончатой формы, 16 см в диаметре. Цветет рано. Отличается быстрым ростом. Куст высотой 120-150 см. 
</t>
  </si>
  <si>
    <t xml:space="preserve"> Орнамент</t>
  </si>
  <si>
    <t>Cai Hui</t>
  </si>
  <si>
    <t>сиренево-пурпурный, лотосовидный</t>
  </si>
  <si>
    <t xml:space="preserve"> Цветки ароматные, сиренево-пурупурные, с желтыми тычинками. Диаметр 16 см. Молодые цветки имеют форму лотоса, со временем становятся короновидными. Куст среднерослый, 120-150 см. Пригоден для срезки.</t>
  </si>
  <si>
    <t>Zi er Qiao</t>
  </si>
  <si>
    <t xml:space="preserve">Цветки фиолетовые, хризантемовидные. Срок цветения средний. Высота куста 120-150 см. </t>
  </si>
  <si>
    <t>Xue ying tao hua</t>
  </si>
  <si>
    <t xml:space="preserve">Цветки розовые в центре, белые по краям. Диаметр цветка 15 см. Цветение обильное. Высота куста 180-200 см.
Цветки розовые в центре, белые по краям. Диаметр цветка 15 см. Цветение обильное. Высота куста 180-200 см.
Цветки розовые в центре, белые по краям. Диаметр цветка 15 см. Цветение обильное. Высота куста 180-200 см.
</t>
  </si>
  <si>
    <t>Yu hou feng guang</t>
  </si>
  <si>
    <t>голубой, хризантемовидный средний</t>
  </si>
  <si>
    <t xml:space="preserve">Цветки розово-голубого цвета с красным оттенком к центру, с приятным ароматом. Диаметр цветка 19 см. Куст высотой 120 см.
Цветки розово-голубого цвета с красным оттенком к центру, с приятным ароматом. Диаметр цветка 19 см. Куст высотой 120 см.
Цветки розово-голубого цвета с красным оттенком к центру, с приятным ароматом. Диаметр цветка 19 см. Куст высотой 120 см.
</t>
  </si>
  <si>
    <t>Zi die xian jin</t>
  </si>
  <si>
    <t xml:space="preserve">Цветки пурпурно-красного цвета, с золотистыми тычинками в центре, лотосовидной формы, 18 см в диаметре. Куст высотой 90-120 см.
Цветки пурпурно-красного цвета, с золотистыми тычинками в центре, лотосовидной формы, 18 см в диаметре. Куст высотой 90-120 см.
Цветки пурпурно-красного цвета, с золотистыми тычинками в центре, лотосовидной формы, 18 см в диаметре. Куст высотой 90-120 см.
</t>
  </si>
  <si>
    <t>Zi rong jian cai</t>
  </si>
  <si>
    <t>Цветки пурпурные, анемоновидные. Куст высотой 100-150 см. Срок цветения средний.</t>
  </si>
  <si>
    <t>Dan lu yan</t>
  </si>
  <si>
    <t xml:space="preserve">Цветы тёмно-красного цвета, позже приобретают насыщенно фиолетовый оттенок. Диаметр цветка 13 см. Цветет рано, обильно. Куст небольшого размера, высотой до 100 см.
Цветы тёмно-красного цвета, позже приобретают насыщенно фиолетовый оттенок. Диаметр цветка 13 см. Цветет рано, обильно. Куст небольшого размера, высотой до 100 см.
Цветы тёмно-красного цвета, позже приобретают насыщенно фиолетовый оттенок. Диаметр цветка 13 см. Цветет рано, обильно. Куст небольшого размера, высотой до 100 см.
</t>
  </si>
  <si>
    <t>Zi feng chao yang</t>
  </si>
  <si>
    <t>пурпурный, хризантемовидный ранний</t>
  </si>
  <si>
    <t xml:space="preserve">Цветки пурпурно-красные, хризантемовидной формы, 15 см в диаметре.  Цветет рано. Куст высотой 120-150 см. Сорт сильнорослый. 
Цветки пурпурно-красные, хризантемовидной формы, 15 см в диаметре.  Цветет рано. Куст высотой 120-150 см. Сорт сильнорослый. 
Цветки пурпурно-красные, хризантемовидной формы, 15 см в диаметре.  Цветет рано. Куст высотой 120-150 см. Сорт сильнорослый. 
</t>
  </si>
  <si>
    <t>Xu gang</t>
  </si>
  <si>
    <t xml:space="preserve">Цветки огромные, диаметром 18 см и более, полумахровые, красные с ароматом. На черешках нет пурпурных линий. Кусты мощные, высотой 120-150 см. </t>
  </si>
  <si>
    <t xml:space="preserve">Dao Jin </t>
  </si>
  <si>
    <t>Цветки очень крупные, махровые, волнистые, розовидные. Окраска пёстрая, вишнёво-красная с белыми и нежно-розовыми мазками. Каждый цветок неповторим и отличается от другого. Куст высотой 80-100 см.</t>
  </si>
  <si>
    <t>Fen zhong guan</t>
  </si>
  <si>
    <t xml:space="preserve">Цветок розовый, густомахровый. Размер 16 см, высота 9 см. Форма - корончатая. Цветение очень обильное. Куст высотой 120-150 см, компактный. Устойчив к различным заболеваниям. 
Цветок розовый, густомахровый. Размер 16 см, высота 9 см. Форма - корончатая. Цветение очень обильное. Куст высотой 120-150 см, компактный. Устойчив к различным заболеваниям. 
Цветок розовый, густомахровый. Размер 16 см, высота 9 см. Форма - корончатая. Цветение очень обильное. Куст высотой 120-150 см, компактный. Устойчив к различным заболеваниям. 
</t>
  </si>
  <si>
    <t>Rou fu rong</t>
  </si>
  <si>
    <t xml:space="preserve">Цветок розовый, лотосовидной формы. Цветет рано. Куст сильнорослый, высотой 120-150 см.
Цветок розовый, лотосовидной формы. Цветет рано. Куст сильнорослый, высотой 120-150 см.
Цветок розовый, лотосовидной формы. Цветет рано. Куст сильнорослый, высотой 120-150 см.
</t>
  </si>
  <si>
    <t>Lu fen</t>
  </si>
  <si>
    <t>Цветы светло-розовые, густомахровые, корончатые, очень стройные. Диаметр цветка 17 см. Стебли прочные, бутоны устремлены вверх. Куст компактный. Цветение раннее, очень обильное.</t>
  </si>
  <si>
    <t>Fen he piao jiang</t>
  </si>
  <si>
    <t xml:space="preserve">Цветки розовые, лотосовидной формы. Цветет рано. Куст высотой 120-150 см. Сорт сильнорослый. 
Цветки розовые, лотосовидной формы. Цветет рано. Куст высотой 120-150 см. Сорт сильнорослый. 
Цветки розовые, лотосовидной формы. Цветет рано. Куст высотой 120-150 см. Сорт сильнорослый. 
</t>
  </si>
  <si>
    <t>Yin fen jin lin</t>
  </si>
  <si>
    <t xml:space="preserve">Цветки розовые, корончатые, диаметром 15 см. Цветет поздно, обильно. Куст высотой 120-150 см. 
Цветки розовые, корончатые, диаметром 15 см. Цветет поздно, обильно. Куст высотой 120-150 см. 
Цветки розовые, корончатые, диаметром 15 см. Цветет поздно, обильно. Куст высотой 120-150 см. 
</t>
  </si>
  <si>
    <t>Tao hong fei cui</t>
  </si>
  <si>
    <t>темно-розовый, розовидный, средний</t>
  </si>
  <si>
    <t>Цветки темно-розовые, розовидные. Куст высотой 100-150 см. Срок цветения средний.</t>
  </si>
  <si>
    <t xml:space="preserve">Bai yuan hong xia </t>
  </si>
  <si>
    <t xml:space="preserve">Цветки пурпурно-красные, корончатой формы, 16 см в диаметре. Куст сильнорослый со множеством цветков, высотой 120-150 см..
Цветки пурпурно-красные, корончатой формы, 16 см в диаметре. Куст сильнорослый со множеством цветков, высотой 120-150 см..
Цветки пурпурно-красные, корончатой формы, 16 см в диаметре. Куст сильнорослый со множеством цветков, высотой 120-150 см..
</t>
  </si>
  <si>
    <t xml:space="preserve">Lan bao shi </t>
  </si>
  <si>
    <t xml:space="preserve">Цветки светло-розовые (голубые)  с гофрированными, шелковистыми лепестками, имеют сладким ароматом. Диаметр цветка 17-18 см. Высота куста 120 см.
Цветки светло-розовые (голубые)  с гофрированными, шелковистыми лепестками, имеют сладким ароматом. Диаметр цветка 17-18 см. Высота куста 120 см.
Цветки светло-розовые (голубые)  с гофрированными, шелковистыми лепестками, имеют сладким ароматом. Диаметр цветка 17-18 см. Высота куста 120 см.
</t>
  </si>
  <si>
    <t>Hua er qiao</t>
  </si>
  <si>
    <t xml:space="preserve">Сорт среднего срока цветения с очень интересной окраской цветка. Цветок розовидного типа, 16 см в диаметре, бело-розового цвета. Высота куста 120-150  см.
Сорт среднего срока цветения с очень интересной окраской цветка. Цветок розовидного типа, 16 см в диаметре, бело-розового цвета. Высота куста 120-150  см.
</t>
  </si>
  <si>
    <t xml:space="preserve">Bai xue ta </t>
  </si>
  <si>
    <t xml:space="preserve">Цветки белые, корончатой формы, 16 см в диаметре. Куст сильнорослый, высото 120-150 см.
Цветки белые, корончатой формы, 16 см в диаметре. Куст сильнорослый, высото 120-150 см.
</t>
  </si>
  <si>
    <t>Xue lian</t>
  </si>
  <si>
    <t xml:space="preserve">Цветки белые с пурпурными штрихами в центре, лотосовидные, 18-20 см в диаметре. Имеют насыщенный сладкий аромат. Высота куста 120-150 см. Сорт сильнорослый и очень выносливый.
Цветки белые с пурпурными штрихами в центре, лотосовидные, 18-20 см в диаметре. Имеют насыщенный сладкий аромат. Высота куста 120-150 см. Сорт сильнорослый и очень выносливый.
</t>
  </si>
  <si>
    <t>Bai Xue Gong Zhu</t>
  </si>
  <si>
    <t xml:space="preserve">Цветок махровый корончатый, 20 х 7 см, белый, блестящий, с фиолетовым оттенком ближе к основанию лепестков. Листья крупные. Цветки смотрят вверх. Цветение обильное, в средние сроки. Высота до 2 м. Хорошо растёт на солнечных местах. </t>
  </si>
  <si>
    <t>Cang zhi hong</t>
  </si>
  <si>
    <t xml:space="preserve"> Цветки крупные, диаметр 16 см, пурпурные, шаровидной формы. Куст высотой 100 - 150 см. Побеги сильные.</t>
  </si>
  <si>
    <t xml:space="preserve">Shen hei zi </t>
  </si>
  <si>
    <t>темно-фиолетовый, лотосовидный, средний</t>
  </si>
  <si>
    <t xml:space="preserve">У взрослых растений цветки темно-фиолетовые, анемоновидные, 20-25 см в диаметре, ароматные. У молодых растений первые цветки полумахровые, лотосовидной формы. Высота куста 120 см.
У взрослых растений цветки темно-фиолетовые, анемоновидные, 20-25 см в диаметре, ароматные. У молодых растений первые цветки полумахровые, лотосовидной формы. Высота куста 120 см.
</t>
  </si>
  <si>
    <t>Wan shi sheng se</t>
  </si>
  <si>
    <t xml:space="preserve">Цветки фиолетово-розовые (голубые), очень крупные 25 см в диаметре, густомахровые, со сладким ароматом. Куст высотой 90-120 см.
Цветки фиолетово-розовые (голубые), очень крупные 25 см в диаметре, густомахровые, со сладким ароматом. Куст высотой 90-120 см.
</t>
  </si>
  <si>
    <t>Wu long peng sheng</t>
  </si>
  <si>
    <t xml:space="preserve">Цветки пурпурно-красные, 16 см в диаметре. Цветет обильно. Куст сильнорослый, 120-150 см высотой.
Цветки пурпурно-красные, 16 см в диаметре. Цветет обильно. Куст сильнорослый, 120-150 см высотой.
</t>
  </si>
  <si>
    <t>Цветочная роса</t>
  </si>
  <si>
    <t>Ling hua zhan lu</t>
  </si>
  <si>
    <t xml:space="preserve">Цветки розовато-синего (голубого) цвета, гортензиевидной формы, 20 см в диаметре. Цветет поздно, обильно. Высота куста 120-150 см. Отличается быстрым ростом. 
Цветки розовато-синего (голубого) цвета, гортензиевидной формы, 20 см в диаметре. Цветет поздно, обильно. Высота куста 120-150 см. Отличается быстрым ростом. 
</t>
  </si>
  <si>
    <t>Guan Qun Fang</t>
  </si>
  <si>
    <t>Цветок махровый, корончатый, 18 см, тёмно-пурпурно-красный. Три-четыре ряда мягких внешних лепестков окружают внутренние многочисленные маленькие  лепестки, красные и зелёные. Пестики и тычинки маленькие. Тычинки многочисленные. Цветок смотрит вверх или в сторону. Стебли длинные. Куст высотой 100-150 см. Ветви прочные. Листья тёмно-зелёные, мягкие. Цветение обильное, в средние сроки. Бутоны устойчивы к низкой температуре.</t>
  </si>
  <si>
    <t>Пион древовидный (Эксклюзивные сорта)</t>
  </si>
  <si>
    <t>Fang ji</t>
  </si>
  <si>
    <t>Цветки красного цвета,  розовидные. Куст высотой 100-150 см. Срок цветения средний.</t>
  </si>
  <si>
    <t xml:space="preserve"> Весенняя ива</t>
  </si>
  <si>
    <t>Chun liu</t>
  </si>
  <si>
    <t xml:space="preserve">Цветок густомахровый, шаровидно-корончатый, 12 х 6 см, светло-салатового цвета с тёмно-фиолетовыми вкраплениями в основании лепестков. Внутренние лепестки плотно прилегают друг к другу, полностью скрывая сердцевину. Цветки смотрят в стороны или вниз. Стебли тонкие, гибкие. Цветение обильное, в средние сроки. Высота 120-150 см. Один из самых редких сортов.  </t>
  </si>
  <si>
    <t>Зеленые бобы</t>
  </si>
  <si>
    <t>Dou lv</t>
  </si>
  <si>
    <t>Цветки светло-зелёного цвета, 17 см в диаметре, с нежным ароматом. Высота куста 90 см.</t>
  </si>
  <si>
    <t>Huang guan</t>
  </si>
  <si>
    <t>Цветки лимонно-желтые, анемоновидные. Куст высотой 100-150 см. Срок цветения поздний.</t>
  </si>
  <si>
    <r>
      <t>Hai Huang</t>
    </r>
    <r>
      <rPr>
        <sz val="10"/>
        <rFont val="Microsoft YaHei"/>
        <family val="2"/>
      </rPr>
      <t>（</t>
    </r>
    <r>
      <rPr>
        <sz val="10"/>
        <rFont val="Arial"/>
        <family val="2"/>
      </rPr>
      <t>High noon</t>
    </r>
    <r>
      <rPr>
        <sz val="10"/>
        <rFont val="Microsoft YaHei"/>
        <family val="2"/>
      </rPr>
      <t>）</t>
    </r>
  </si>
  <si>
    <t>золотисто-желтый,  полумахровый, средний</t>
  </si>
  <si>
    <t>Цветки полумахровые, направлены вверх или вбок, лимонно-жёлтые, небольшими мазками красного цвета у основания лепестков, 18 см, ароматные. Тычиночные нити красные, пыльники жёлтые. Возможно повторное цветение в августе. Высота куста 150 см. Куст красивый не только при цветении, но и после. К осени листва становится багряно-красной. Можно выращивать на срезку</t>
  </si>
  <si>
    <t xml:space="preserve"> Черный Лоск</t>
  </si>
  <si>
    <t>Wu jin yao hui</t>
  </si>
  <si>
    <t>красно-черный,  полумахровый, средний</t>
  </si>
  <si>
    <t xml:space="preserve">
Высота куста 1,2 м, медленнорастущий. Цветок красно-черный, глянцевый. Размер цветка: 14 -16 см. Цветение в середине сезона. Куст высотой 110-150 см.
</t>
  </si>
  <si>
    <t xml:space="preserve"> Эмбелиш Инк</t>
  </si>
  <si>
    <t>Mo Run Jue Lun</t>
  </si>
  <si>
    <t>темно-бордовый, розовидный, ранний</t>
  </si>
  <si>
    <t xml:space="preserve">Цветы в форме розы, имеют темно-бордовое насыщенную окраску. Сердцевина красного цвета, окруженная золотистыми тычинками. Размер цветка 15 см х 7 см. Цветение обильное. Наиболее пышное цветение наблюдается в середине сезона. Куст высотой 180-200 см, диаметром 180 см, мепдленнорастущий. </t>
  </si>
  <si>
    <t xml:space="preserve"> Эрли Блэк</t>
  </si>
  <si>
    <t>Chu Wu</t>
  </si>
  <si>
    <t>Цветок очень красивый - простой  или  полумахровый, среднего размера, очень тёмно-бордовый с каштаново-коричневым глянцем, с ароматом. Черноватый оттенок остаётся до отцветания. Тычинки жёлтые. Рыльца пестиков красные. Цветение обильное, в средние сроки. Высота 200-210 м.</t>
  </si>
  <si>
    <t>Yao huang</t>
  </si>
  <si>
    <t xml:space="preserve">Цветки желтые, анемоновидный формы, 16 см в диаметре. Цветет обильно. Отличается быстрым ростом. Куст высотой 120-150 см.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</si>
</sst>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&quot;шт&quot;"/>
    <numFmt numFmtId="167" formatCode="0"/>
    <numFmt numFmtId="168" formatCode="@"/>
  </numFmts>
  <fonts count="2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 Narrow"/>
      <family val="2"/>
    </font>
    <font>
      <sz val="10"/>
      <color indexed="8"/>
      <name val="Arial"/>
      <family val="2"/>
    </font>
    <font>
      <sz val="10"/>
      <name val="Microsoft YaHe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7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 horizontal="left" vertical="top" wrapText="1"/>
    </xf>
    <xf numFmtId="164" fontId="0" fillId="0" borderId="0" xfId="0" applyBorder="1" applyAlignment="1">
      <alignment horizontal="left"/>
    </xf>
    <xf numFmtId="164" fontId="3" fillId="0" borderId="1" xfId="0" applyNumberFormat="1" applyFont="1" applyBorder="1" applyAlignment="1">
      <alignment horizontal="justify" vertical="center" wrapText="1"/>
    </xf>
    <xf numFmtId="164" fontId="6" fillId="0" borderId="0" xfId="0" applyFont="1" applyBorder="1" applyAlignment="1">
      <alignment horizontal="center"/>
    </xf>
    <xf numFmtId="164" fontId="7" fillId="2" borderId="0" xfId="0" applyFont="1" applyFill="1" applyBorder="1" applyAlignment="1">
      <alignment horizontal="center" wrapText="1"/>
    </xf>
    <xf numFmtId="164" fontId="4" fillId="0" borderId="0" xfId="0" applyFont="1" applyAlignment="1">
      <alignment horizontal="left"/>
    </xf>
    <xf numFmtId="164" fontId="8" fillId="0" borderId="0" xfId="0" applyFont="1" applyBorder="1" applyAlignment="1">
      <alignment horizontal="justify" wrapText="1"/>
    </xf>
    <xf numFmtId="164" fontId="8" fillId="3" borderId="0" xfId="0" applyFont="1" applyFill="1" applyBorder="1" applyAlignment="1">
      <alignment horizontal="justify" wrapText="1"/>
    </xf>
    <xf numFmtId="164" fontId="9" fillId="0" borderId="0" xfId="0" applyFont="1" applyBorder="1" applyAlignment="1">
      <alignment horizontal="justify" wrapText="1"/>
    </xf>
    <xf numFmtId="164" fontId="9" fillId="0" borderId="0" xfId="0" applyFont="1" applyAlignment="1">
      <alignment horizontal="left"/>
    </xf>
    <xf numFmtId="164" fontId="4" fillId="0" borderId="0" xfId="0" applyFont="1" applyAlignment="1">
      <alignment/>
    </xf>
    <xf numFmtId="164" fontId="8" fillId="0" borderId="0" xfId="0" applyFont="1" applyAlignment="1">
      <alignment horizontal="left"/>
    </xf>
    <xf numFmtId="164" fontId="10" fillId="4" borderId="0" xfId="0" applyFont="1" applyFill="1" applyBorder="1" applyAlignment="1">
      <alignment horizontal="left" wrapText="1"/>
    </xf>
    <xf numFmtId="164" fontId="0" fillId="0" borderId="0" xfId="0" applyFont="1" applyBorder="1" applyAlignment="1">
      <alignment horizontal="left"/>
    </xf>
    <xf numFmtId="164" fontId="7" fillId="0" borderId="0" xfId="0" applyFont="1" applyAlignment="1">
      <alignment horizontal="left"/>
    </xf>
    <xf numFmtId="164" fontId="7" fillId="0" borderId="1" xfId="0" applyFont="1" applyBorder="1" applyAlignment="1">
      <alignment horizontal="left"/>
    </xf>
    <xf numFmtId="164" fontId="0" fillId="0" borderId="1" xfId="0" applyBorder="1" applyAlignment="1">
      <alignment horizontal="left"/>
    </xf>
    <xf numFmtId="164" fontId="7" fillId="0" borderId="0" xfId="0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4" fontId="7" fillId="0" borderId="0" xfId="0" applyFont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11" fillId="5" borderId="0" xfId="0" applyFont="1" applyFill="1" applyAlignment="1">
      <alignment horizontal="left"/>
    </xf>
    <xf numFmtId="165" fontId="11" fillId="5" borderId="0" xfId="0" applyNumberFormat="1" applyFont="1" applyFill="1" applyAlignment="1">
      <alignment horizontal="left"/>
    </xf>
    <xf numFmtId="164" fontId="0" fillId="5" borderId="0" xfId="0" applyFill="1" applyAlignment="1">
      <alignment horizontal="left"/>
    </xf>
    <xf numFmtId="164" fontId="4" fillId="5" borderId="0" xfId="0" applyFont="1" applyFill="1" applyAlignment="1">
      <alignment horizontal="left"/>
    </xf>
    <xf numFmtId="164" fontId="12" fillId="5" borderId="0" xfId="0" applyFont="1" applyFill="1" applyAlignment="1">
      <alignment horizontal="left"/>
    </xf>
    <xf numFmtId="164" fontId="5" fillId="5" borderId="0" xfId="0" applyFont="1" applyFill="1" applyAlignment="1">
      <alignment horizontal="left"/>
    </xf>
    <xf numFmtId="165" fontId="5" fillId="5" borderId="0" xfId="0" applyNumberFormat="1" applyFont="1" applyFill="1" applyAlignment="1">
      <alignment horizontal="left"/>
    </xf>
    <xf numFmtId="164" fontId="0" fillId="0" borderId="0" xfId="0" applyAlignment="1">
      <alignment horizontal="left" wrapText="1"/>
    </xf>
    <xf numFmtId="164" fontId="0" fillId="0" borderId="1" xfId="0" applyFont="1" applyBorder="1" applyAlignment="1">
      <alignment horizontal="left" wrapText="1"/>
    </xf>
    <xf numFmtId="164" fontId="13" fillId="0" borderId="1" xfId="0" applyFont="1" applyBorder="1" applyAlignment="1">
      <alignment horizontal="left" wrapText="1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4" fontId="14" fillId="0" borderId="1" xfId="20" applyNumberFormat="1" applyFont="1" applyFill="1" applyBorder="1" applyAlignment="1" applyProtection="1">
      <alignment horizontal="center"/>
      <protection/>
    </xf>
    <xf numFmtId="164" fontId="15" fillId="0" borderId="1" xfId="0" applyFont="1" applyBorder="1" applyAlignment="1">
      <alignment horizontal="center" wrapText="1"/>
    </xf>
    <xf numFmtId="164" fontId="0" fillId="0" borderId="0" xfId="23">
      <alignment/>
      <protection/>
    </xf>
    <xf numFmtId="164" fontId="0" fillId="0" borderId="0" xfId="23" applyAlignment="1">
      <alignment wrapText="1"/>
      <protection/>
    </xf>
    <xf numFmtId="164" fontId="0" fillId="0" borderId="0" xfId="23" applyAlignment="1">
      <alignment horizontal="center" vertical="center" wrapText="1"/>
      <protection/>
    </xf>
    <xf numFmtId="164" fontId="10" fillId="6" borderId="5" xfId="21" applyFont="1" applyFill="1" applyBorder="1" applyAlignment="1">
      <alignment horizontal="center" vertical="center" wrapText="1"/>
      <protection/>
    </xf>
    <xf numFmtId="164" fontId="7" fillId="6" borderId="6" xfId="23" applyFont="1" applyFill="1" applyBorder="1" applyAlignment="1">
      <alignment horizontal="center" vertical="center" wrapText="1" shrinkToFit="1"/>
      <protection/>
    </xf>
    <xf numFmtId="164" fontId="7" fillId="6" borderId="6" xfId="23" applyFont="1" applyFill="1" applyBorder="1" applyAlignment="1">
      <alignment horizontal="center" vertical="center"/>
      <protection/>
    </xf>
    <xf numFmtId="164" fontId="7" fillId="6" borderId="6" xfId="23" applyFont="1" applyFill="1" applyBorder="1" applyAlignment="1">
      <alignment horizontal="center" vertical="center" wrapText="1"/>
      <protection/>
    </xf>
    <xf numFmtId="164" fontId="7" fillId="6" borderId="7" xfId="23" applyFont="1" applyFill="1" applyBorder="1" applyAlignment="1">
      <alignment horizontal="center" vertical="center" wrapText="1"/>
      <protection/>
    </xf>
    <xf numFmtId="168" fontId="7" fillId="6" borderId="6" xfId="23" applyNumberFormat="1" applyFont="1" applyFill="1" applyBorder="1" applyAlignment="1">
      <alignment horizontal="center" vertical="center" shrinkToFit="1"/>
      <protection/>
    </xf>
    <xf numFmtId="164" fontId="16" fillId="0" borderId="0" xfId="23" applyFont="1">
      <alignment/>
      <protection/>
    </xf>
    <xf numFmtId="164" fontId="17" fillId="7" borderId="8" xfId="23" applyFont="1" applyFill="1" applyBorder="1" applyAlignment="1">
      <alignment horizontal="center" vertical="center"/>
      <protection/>
    </xf>
    <xf numFmtId="164" fontId="0" fillId="0" borderId="1" xfId="23" applyBorder="1">
      <alignment/>
      <protection/>
    </xf>
    <xf numFmtId="164" fontId="0" fillId="0" borderId="1" xfId="23" applyFont="1" applyBorder="1" applyAlignment="1">
      <alignment horizontal="center" vertical="center"/>
      <protection/>
    </xf>
    <xf numFmtId="164" fontId="0" fillId="0" borderId="1" xfId="23" applyFont="1" applyBorder="1" applyAlignment="1">
      <alignment horizontal="center" vertical="center" wrapText="1"/>
      <protection/>
    </xf>
    <xf numFmtId="164" fontId="0" fillId="0" borderId="1" xfId="23" applyFont="1" applyFill="1" applyBorder="1" applyAlignment="1">
      <alignment horizontal="center" vertical="center" wrapText="1"/>
      <protection/>
    </xf>
    <xf numFmtId="164" fontId="18" fillId="0" borderId="1" xfId="22" applyFont="1" applyFill="1" applyBorder="1" applyAlignment="1">
      <alignment horizontal="center" vertical="center" wrapText="1"/>
      <protection/>
    </xf>
    <xf numFmtId="164" fontId="0" fillId="0" borderId="1" xfId="23" applyFont="1" applyFill="1" applyBorder="1" applyAlignment="1">
      <alignment horizontal="left" vertical="center" wrapText="1"/>
      <protection/>
    </xf>
    <xf numFmtId="164" fontId="2" fillId="0" borderId="1" xfId="22" applyBorder="1">
      <alignment/>
      <protection/>
    </xf>
    <xf numFmtId="164" fontId="18" fillId="0" borderId="1" xfId="22" applyFont="1" applyBorder="1" applyAlignment="1">
      <alignment horizontal="center" vertical="center"/>
      <protection/>
    </xf>
    <xf numFmtId="164" fontId="18" fillId="0" borderId="1" xfId="22" applyFont="1" applyBorder="1" applyAlignment="1">
      <alignment horizontal="center" vertical="center" wrapText="1"/>
      <protection/>
    </xf>
    <xf numFmtId="164" fontId="18" fillId="0" borderId="1" xfId="22" applyFont="1" applyFill="1" applyBorder="1" applyAlignment="1">
      <alignment horizontal="center" vertical="center" wrapText="1"/>
      <protection/>
    </xf>
    <xf numFmtId="164" fontId="0" fillId="0" borderId="1" xfId="22" applyFont="1" applyFill="1" applyBorder="1" applyAlignment="1">
      <alignment horizontal="left" vertical="center" wrapText="1"/>
      <protection/>
    </xf>
    <xf numFmtId="164" fontId="2" fillId="0" borderId="0" xfId="22">
      <alignment/>
      <protection/>
    </xf>
    <xf numFmtId="164" fontId="0" fillId="3" borderId="1" xfId="23" applyFont="1" applyFill="1" applyBorder="1" applyAlignment="1">
      <alignment horizontal="center" vertical="center" wrapText="1"/>
      <protection/>
    </xf>
    <xf numFmtId="164" fontId="0" fillId="0" borderId="1" xfId="22" applyFont="1" applyFill="1" applyBorder="1" applyAlignment="1">
      <alignment horizontal="center" vertical="center" wrapText="1"/>
      <protection/>
    </xf>
    <xf numFmtId="164" fontId="0" fillId="0" borderId="1" xfId="23" applyFont="1" applyFill="1" applyBorder="1" applyAlignment="1">
      <alignment horizontal="center" vertical="center" wrapText="1"/>
      <protection/>
    </xf>
    <xf numFmtId="164" fontId="0" fillId="0" borderId="1" xfId="22" applyFont="1" applyBorder="1" applyAlignment="1">
      <alignment horizontal="left" vertical="center"/>
      <protection/>
    </xf>
    <xf numFmtId="164" fontId="0" fillId="0" borderId="1" xfId="22" applyFont="1" applyFill="1" applyBorder="1" applyAlignment="1">
      <alignment horizontal="center" vertical="center" wrapText="1"/>
      <protection/>
    </xf>
    <xf numFmtId="164" fontId="18" fillId="0" borderId="1" xfId="24" applyNumberFormat="1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3;&#10;NA&#13;&#10;" xfId="21"/>
    <cellStyle name="Обычный 2" xfId="22"/>
    <cellStyle name="Обычный 2 3" xfId="23"/>
    <cellStyle name="Обычный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7FFFD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1.jpeg" /><Relationship Id="rId41" Type="http://schemas.openxmlformats.org/officeDocument/2006/relationships/image" Target="../media/image42.jpeg" /><Relationship Id="rId42" Type="http://schemas.openxmlformats.org/officeDocument/2006/relationships/image" Target="../media/image43.jpeg" /><Relationship Id="rId43" Type="http://schemas.openxmlformats.org/officeDocument/2006/relationships/image" Target="../media/image44.jpeg" /><Relationship Id="rId44" Type="http://schemas.openxmlformats.org/officeDocument/2006/relationships/image" Target="../media/image45.jpeg" /><Relationship Id="rId45" Type="http://schemas.openxmlformats.org/officeDocument/2006/relationships/image" Target="../media/image46.jpeg" /><Relationship Id="rId46" Type="http://schemas.openxmlformats.org/officeDocument/2006/relationships/image" Target="../media/image47.jpeg" /><Relationship Id="rId47" Type="http://schemas.openxmlformats.org/officeDocument/2006/relationships/image" Target="../media/image48.jpeg" /><Relationship Id="rId48" Type="http://schemas.openxmlformats.org/officeDocument/2006/relationships/image" Target="../media/image49.jpeg" /><Relationship Id="rId49" Type="http://schemas.openxmlformats.org/officeDocument/2006/relationships/image" Target="../media/image50.jpeg" /><Relationship Id="rId50" Type="http://schemas.openxmlformats.org/officeDocument/2006/relationships/image" Target="../media/image51.jpeg" /><Relationship Id="rId51" Type="http://schemas.openxmlformats.org/officeDocument/2006/relationships/image" Target="../media/image52.jpeg" /><Relationship Id="rId52" Type="http://schemas.openxmlformats.org/officeDocument/2006/relationships/image" Target="../media/image53.jpeg" /><Relationship Id="rId53" Type="http://schemas.openxmlformats.org/officeDocument/2006/relationships/image" Target="../media/image54.jpeg" /><Relationship Id="rId54" Type="http://schemas.openxmlformats.org/officeDocument/2006/relationships/image" Target="../media/image55.jpeg" /><Relationship Id="rId55" Type="http://schemas.openxmlformats.org/officeDocument/2006/relationships/image" Target="../media/image56.jpeg" /><Relationship Id="rId56" Type="http://schemas.openxmlformats.org/officeDocument/2006/relationships/image" Target="../media/image57.jpeg" /><Relationship Id="rId57" Type="http://schemas.openxmlformats.org/officeDocument/2006/relationships/image" Target="../media/image58.jpeg" /><Relationship Id="rId58" Type="http://schemas.openxmlformats.org/officeDocument/2006/relationships/image" Target="../media/image59.jpeg" /><Relationship Id="rId59" Type="http://schemas.openxmlformats.org/officeDocument/2006/relationships/image" Target="../media/image60.jpeg" /><Relationship Id="rId60" Type="http://schemas.openxmlformats.org/officeDocument/2006/relationships/image" Target="../media/image61.jpeg" /><Relationship Id="rId61" Type="http://schemas.openxmlformats.org/officeDocument/2006/relationships/image" Target="../media/image62.jpeg" /><Relationship Id="rId62" Type="http://schemas.openxmlformats.org/officeDocument/2006/relationships/image" Target="../media/image63.jpeg" /><Relationship Id="rId63" Type="http://schemas.openxmlformats.org/officeDocument/2006/relationships/image" Target="../media/image64.jpeg" /><Relationship Id="rId64" Type="http://schemas.openxmlformats.org/officeDocument/2006/relationships/image" Target="../media/image65.jpeg" /><Relationship Id="rId65" Type="http://schemas.openxmlformats.org/officeDocument/2006/relationships/image" Target="../media/image66.jpeg" /><Relationship Id="rId66" Type="http://schemas.openxmlformats.org/officeDocument/2006/relationships/image" Target="../media/image6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123825</xdr:rowOff>
    </xdr:from>
    <xdr:to>
      <xdr:col>4</xdr:col>
      <xdr:colOff>847725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2457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1</xdr:col>
      <xdr:colOff>28575</xdr:colOff>
      <xdr:row>2</xdr:row>
      <xdr:rowOff>809625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19150"/>
          <a:ext cx="914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8</xdr:row>
      <xdr:rowOff>38100</xdr:rowOff>
    </xdr:from>
    <xdr:to>
      <xdr:col>0</xdr:col>
      <xdr:colOff>819150</xdr:colOff>
      <xdr:row>8</xdr:row>
      <xdr:rowOff>819150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rcRect r="14566"/>
        <a:stretch>
          <a:fillRect/>
        </a:stretch>
      </xdr:blipFill>
      <xdr:spPr>
        <a:xfrm>
          <a:off x="76200" y="6038850"/>
          <a:ext cx="742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10</xdr:row>
      <xdr:rowOff>47625</xdr:rowOff>
    </xdr:from>
    <xdr:to>
      <xdr:col>0</xdr:col>
      <xdr:colOff>904875</xdr:colOff>
      <xdr:row>10</xdr:row>
      <xdr:rowOff>819150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rcRect r="8161"/>
        <a:stretch>
          <a:fillRect/>
        </a:stretch>
      </xdr:blipFill>
      <xdr:spPr>
        <a:xfrm>
          <a:off x="66675" y="7781925"/>
          <a:ext cx="828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15</xdr:row>
      <xdr:rowOff>38100</xdr:rowOff>
    </xdr:from>
    <xdr:to>
      <xdr:col>0</xdr:col>
      <xdr:colOff>904875</xdr:colOff>
      <xdr:row>15</xdr:row>
      <xdr:rowOff>809625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2106275"/>
          <a:ext cx="8001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21</xdr:row>
      <xdr:rowOff>47625</xdr:rowOff>
    </xdr:from>
    <xdr:to>
      <xdr:col>0</xdr:col>
      <xdr:colOff>838200</xdr:colOff>
      <xdr:row>21</xdr:row>
      <xdr:rowOff>800100</xdr:rowOff>
    </xdr:to>
    <xdr:pic>
      <xdr:nvPicPr>
        <xdr:cNvPr id="5" name="Рисунок 41"/>
        <xdr:cNvPicPr preferRelativeResize="1">
          <a:picLocks noChangeAspect="1"/>
        </xdr:cNvPicPr>
      </xdr:nvPicPr>
      <xdr:blipFill>
        <a:blip r:embed="rId5"/>
        <a:srcRect r="12583"/>
        <a:stretch>
          <a:fillRect/>
        </a:stretch>
      </xdr:blipFill>
      <xdr:spPr>
        <a:xfrm>
          <a:off x="47625" y="17316450"/>
          <a:ext cx="7905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57150</xdr:rowOff>
    </xdr:from>
    <xdr:to>
      <xdr:col>0</xdr:col>
      <xdr:colOff>933450</xdr:colOff>
      <xdr:row>22</xdr:row>
      <xdr:rowOff>790575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8192750"/>
          <a:ext cx="8763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9</xdr:row>
      <xdr:rowOff>38100</xdr:rowOff>
    </xdr:from>
    <xdr:to>
      <xdr:col>0</xdr:col>
      <xdr:colOff>895350</xdr:colOff>
      <xdr:row>9</xdr:row>
      <xdr:rowOff>781050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7"/>
        <a:srcRect r="9182"/>
        <a:stretch>
          <a:fillRect/>
        </a:stretch>
      </xdr:blipFill>
      <xdr:spPr>
        <a:xfrm>
          <a:off x="76200" y="6905625"/>
          <a:ext cx="8191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28575</xdr:rowOff>
    </xdr:from>
    <xdr:to>
      <xdr:col>0</xdr:col>
      <xdr:colOff>904875</xdr:colOff>
      <xdr:row>43</xdr:row>
      <xdr:rowOff>819150</xdr:rowOff>
    </xdr:to>
    <xdr:pic>
      <xdr:nvPicPr>
        <xdr:cNvPr id="8" name="Рисунок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36366450"/>
          <a:ext cx="8477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44</xdr:row>
      <xdr:rowOff>66675</xdr:rowOff>
    </xdr:from>
    <xdr:to>
      <xdr:col>1</xdr:col>
      <xdr:colOff>19050</xdr:colOff>
      <xdr:row>44</xdr:row>
      <xdr:rowOff>828675</xdr:rowOff>
    </xdr:to>
    <xdr:pic>
      <xdr:nvPicPr>
        <xdr:cNvPr id="9" name="Рисунок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37271325"/>
          <a:ext cx="8858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885825</xdr:colOff>
      <xdr:row>14</xdr:row>
      <xdr:rowOff>819150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11239500"/>
          <a:ext cx="8001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34</xdr:row>
      <xdr:rowOff>85725</xdr:rowOff>
    </xdr:from>
    <xdr:to>
      <xdr:col>1</xdr:col>
      <xdr:colOff>28575</xdr:colOff>
      <xdr:row>34</xdr:row>
      <xdr:rowOff>828675</xdr:rowOff>
    </xdr:to>
    <xdr:pic>
      <xdr:nvPicPr>
        <xdr:cNvPr id="11" name="Рисунок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28622625"/>
          <a:ext cx="8953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37</xdr:row>
      <xdr:rowOff>47625</xdr:rowOff>
    </xdr:from>
    <xdr:to>
      <xdr:col>1</xdr:col>
      <xdr:colOff>28575</xdr:colOff>
      <xdr:row>37</xdr:row>
      <xdr:rowOff>790575</xdr:rowOff>
    </xdr:to>
    <xdr:pic>
      <xdr:nvPicPr>
        <xdr:cNvPr id="12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31184850"/>
          <a:ext cx="9334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55</xdr:row>
      <xdr:rowOff>38100</xdr:rowOff>
    </xdr:from>
    <xdr:to>
      <xdr:col>1</xdr:col>
      <xdr:colOff>19050</xdr:colOff>
      <xdr:row>55</xdr:row>
      <xdr:rowOff>800100</xdr:rowOff>
    </xdr:to>
    <xdr:pic>
      <xdr:nvPicPr>
        <xdr:cNvPr id="13" name="Рисунок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46777275"/>
          <a:ext cx="9048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61</xdr:row>
      <xdr:rowOff>9525</xdr:rowOff>
    </xdr:from>
    <xdr:to>
      <xdr:col>0</xdr:col>
      <xdr:colOff>866775</xdr:colOff>
      <xdr:row>61</xdr:row>
      <xdr:rowOff>838200</xdr:rowOff>
    </xdr:to>
    <xdr:pic>
      <xdr:nvPicPr>
        <xdr:cNvPr id="14" name="Рисунок 38"/>
        <xdr:cNvPicPr preferRelativeResize="1">
          <a:picLocks noChangeAspect="1"/>
        </xdr:cNvPicPr>
      </xdr:nvPicPr>
      <xdr:blipFill>
        <a:blip r:embed="rId14"/>
        <a:srcRect r="11375"/>
        <a:stretch>
          <a:fillRect/>
        </a:stretch>
      </xdr:blipFill>
      <xdr:spPr>
        <a:xfrm>
          <a:off x="66675" y="51549300"/>
          <a:ext cx="8001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67</xdr:row>
      <xdr:rowOff>9525</xdr:rowOff>
    </xdr:from>
    <xdr:to>
      <xdr:col>1</xdr:col>
      <xdr:colOff>47625</xdr:colOff>
      <xdr:row>67</xdr:row>
      <xdr:rowOff>819150</xdr:rowOff>
    </xdr:to>
    <xdr:pic>
      <xdr:nvPicPr>
        <xdr:cNvPr id="15" name="Рисунок 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56749950"/>
          <a:ext cx="9334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48</xdr:row>
      <xdr:rowOff>85725</xdr:rowOff>
    </xdr:from>
    <xdr:to>
      <xdr:col>1</xdr:col>
      <xdr:colOff>19050</xdr:colOff>
      <xdr:row>48</xdr:row>
      <xdr:rowOff>828675</xdr:rowOff>
    </xdr:to>
    <xdr:pic>
      <xdr:nvPicPr>
        <xdr:cNvPr id="16" name="Рисунок 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40757475"/>
          <a:ext cx="8858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5</xdr:row>
      <xdr:rowOff>38100</xdr:rowOff>
    </xdr:from>
    <xdr:to>
      <xdr:col>0</xdr:col>
      <xdr:colOff>857250</xdr:colOff>
      <xdr:row>5</xdr:row>
      <xdr:rowOff>819150</xdr:rowOff>
    </xdr:to>
    <xdr:pic>
      <xdr:nvPicPr>
        <xdr:cNvPr id="17" name="Рисунок 3"/>
        <xdr:cNvPicPr preferRelativeResize="1">
          <a:picLocks noChangeAspect="1"/>
        </xdr:cNvPicPr>
      </xdr:nvPicPr>
      <xdr:blipFill>
        <a:blip r:embed="rId17"/>
        <a:srcRect l="8767"/>
        <a:stretch>
          <a:fillRect/>
        </a:stretch>
      </xdr:blipFill>
      <xdr:spPr>
        <a:xfrm>
          <a:off x="38100" y="3438525"/>
          <a:ext cx="819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28575</xdr:rowOff>
    </xdr:from>
    <xdr:to>
      <xdr:col>1</xdr:col>
      <xdr:colOff>19050</xdr:colOff>
      <xdr:row>12</xdr:row>
      <xdr:rowOff>828675</xdr:rowOff>
    </xdr:to>
    <xdr:pic>
      <xdr:nvPicPr>
        <xdr:cNvPr id="18" name="Рисунок 9"/>
        <xdr:cNvPicPr preferRelativeResize="1">
          <a:picLocks noChangeAspect="1"/>
        </xdr:cNvPicPr>
      </xdr:nvPicPr>
      <xdr:blipFill>
        <a:blip r:embed="rId18"/>
        <a:srcRect r="6575"/>
        <a:stretch>
          <a:fillRect/>
        </a:stretch>
      </xdr:blipFill>
      <xdr:spPr>
        <a:xfrm>
          <a:off x="66675" y="9496425"/>
          <a:ext cx="8858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25</xdr:row>
      <xdr:rowOff>19050</xdr:rowOff>
    </xdr:from>
    <xdr:to>
      <xdr:col>0</xdr:col>
      <xdr:colOff>904875</xdr:colOff>
      <xdr:row>25</xdr:row>
      <xdr:rowOff>828675</xdr:rowOff>
    </xdr:to>
    <xdr:pic>
      <xdr:nvPicPr>
        <xdr:cNvPr id="19" name="Рисунок 15"/>
        <xdr:cNvPicPr preferRelativeResize="1">
          <a:picLocks noChangeAspect="1"/>
        </xdr:cNvPicPr>
      </xdr:nvPicPr>
      <xdr:blipFill>
        <a:blip r:embed="rId19"/>
        <a:srcRect r="8161"/>
        <a:stretch>
          <a:fillRect/>
        </a:stretch>
      </xdr:blipFill>
      <xdr:spPr>
        <a:xfrm>
          <a:off x="66675" y="20754975"/>
          <a:ext cx="8286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76200</xdr:rowOff>
    </xdr:from>
    <xdr:to>
      <xdr:col>1</xdr:col>
      <xdr:colOff>19050</xdr:colOff>
      <xdr:row>33</xdr:row>
      <xdr:rowOff>809625</xdr:rowOff>
    </xdr:to>
    <xdr:pic>
      <xdr:nvPicPr>
        <xdr:cNvPr id="20" name="Рисунок 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27746325"/>
          <a:ext cx="8858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54</xdr:row>
      <xdr:rowOff>76200</xdr:rowOff>
    </xdr:from>
    <xdr:to>
      <xdr:col>1</xdr:col>
      <xdr:colOff>19050</xdr:colOff>
      <xdr:row>54</xdr:row>
      <xdr:rowOff>838200</xdr:rowOff>
    </xdr:to>
    <xdr:pic>
      <xdr:nvPicPr>
        <xdr:cNvPr id="21" name="Рисунок 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45948600"/>
          <a:ext cx="8858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41</xdr:row>
      <xdr:rowOff>38100</xdr:rowOff>
    </xdr:from>
    <xdr:to>
      <xdr:col>1</xdr:col>
      <xdr:colOff>19050</xdr:colOff>
      <xdr:row>41</xdr:row>
      <xdr:rowOff>790575</xdr:rowOff>
    </xdr:to>
    <xdr:pic>
      <xdr:nvPicPr>
        <xdr:cNvPr id="22" name="Рисунок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34642425"/>
          <a:ext cx="8858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36</xdr:row>
      <xdr:rowOff>57150</xdr:rowOff>
    </xdr:from>
    <xdr:to>
      <xdr:col>1</xdr:col>
      <xdr:colOff>19050</xdr:colOff>
      <xdr:row>36</xdr:row>
      <xdr:rowOff>819150</xdr:rowOff>
    </xdr:to>
    <xdr:pic>
      <xdr:nvPicPr>
        <xdr:cNvPr id="23" name="Рисунок 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30327600"/>
          <a:ext cx="9048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50</xdr:row>
      <xdr:rowOff>66675</xdr:rowOff>
    </xdr:from>
    <xdr:to>
      <xdr:col>1</xdr:col>
      <xdr:colOff>19050</xdr:colOff>
      <xdr:row>50</xdr:row>
      <xdr:rowOff>828675</xdr:rowOff>
    </xdr:to>
    <xdr:pic>
      <xdr:nvPicPr>
        <xdr:cNvPr id="24" name="Рисунок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42471975"/>
          <a:ext cx="9048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56</xdr:row>
      <xdr:rowOff>85725</xdr:rowOff>
    </xdr:from>
    <xdr:to>
      <xdr:col>1</xdr:col>
      <xdr:colOff>19050</xdr:colOff>
      <xdr:row>56</xdr:row>
      <xdr:rowOff>828675</xdr:rowOff>
    </xdr:to>
    <xdr:pic>
      <xdr:nvPicPr>
        <xdr:cNvPr id="25" name="Рисунок 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47691675"/>
          <a:ext cx="8858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28575</xdr:rowOff>
    </xdr:from>
    <xdr:to>
      <xdr:col>0</xdr:col>
      <xdr:colOff>885825</xdr:colOff>
      <xdr:row>7</xdr:row>
      <xdr:rowOff>847725</xdr:rowOff>
    </xdr:to>
    <xdr:pic>
      <xdr:nvPicPr>
        <xdr:cNvPr id="26" name="Рисунок 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675" y="5162550"/>
          <a:ext cx="8096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32</xdr:row>
      <xdr:rowOff>47625</xdr:rowOff>
    </xdr:from>
    <xdr:to>
      <xdr:col>1</xdr:col>
      <xdr:colOff>19050</xdr:colOff>
      <xdr:row>32</xdr:row>
      <xdr:rowOff>819150</xdr:rowOff>
    </xdr:to>
    <xdr:pic>
      <xdr:nvPicPr>
        <xdr:cNvPr id="27" name="Рисунок 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26850975"/>
          <a:ext cx="914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11</xdr:row>
      <xdr:rowOff>47625</xdr:rowOff>
    </xdr:from>
    <xdr:to>
      <xdr:col>1</xdr:col>
      <xdr:colOff>19050</xdr:colOff>
      <xdr:row>11</xdr:row>
      <xdr:rowOff>819150</xdr:rowOff>
    </xdr:to>
    <xdr:pic>
      <xdr:nvPicPr>
        <xdr:cNvPr id="28" name="Рисунок 8"/>
        <xdr:cNvPicPr preferRelativeResize="1">
          <a:picLocks noChangeAspect="1"/>
        </xdr:cNvPicPr>
      </xdr:nvPicPr>
      <xdr:blipFill>
        <a:blip r:embed="rId28"/>
        <a:srcRect r="7746"/>
        <a:stretch>
          <a:fillRect/>
        </a:stretch>
      </xdr:blipFill>
      <xdr:spPr>
        <a:xfrm>
          <a:off x="66675" y="8648700"/>
          <a:ext cx="8858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0</xdr:rowOff>
    </xdr:from>
    <xdr:to>
      <xdr:col>0</xdr:col>
      <xdr:colOff>895350</xdr:colOff>
      <xdr:row>13</xdr:row>
      <xdr:rowOff>809625</xdr:rowOff>
    </xdr:to>
    <xdr:pic>
      <xdr:nvPicPr>
        <xdr:cNvPr id="29" name="Рисунок 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0" y="10334625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46</xdr:row>
      <xdr:rowOff>38100</xdr:rowOff>
    </xdr:from>
    <xdr:to>
      <xdr:col>0</xdr:col>
      <xdr:colOff>895350</xdr:colOff>
      <xdr:row>46</xdr:row>
      <xdr:rowOff>819150</xdr:rowOff>
    </xdr:to>
    <xdr:pic>
      <xdr:nvPicPr>
        <xdr:cNvPr id="30" name="Рисунок 26"/>
        <xdr:cNvPicPr preferRelativeResize="1">
          <a:picLocks noChangeAspect="1"/>
        </xdr:cNvPicPr>
      </xdr:nvPicPr>
      <xdr:blipFill>
        <a:blip r:embed="rId30"/>
        <a:srcRect r="10845"/>
        <a:stretch>
          <a:fillRect/>
        </a:stretch>
      </xdr:blipFill>
      <xdr:spPr>
        <a:xfrm>
          <a:off x="66675" y="38976300"/>
          <a:ext cx="8286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53</xdr:row>
      <xdr:rowOff>47625</xdr:rowOff>
    </xdr:from>
    <xdr:to>
      <xdr:col>1</xdr:col>
      <xdr:colOff>19050</xdr:colOff>
      <xdr:row>53</xdr:row>
      <xdr:rowOff>800100</xdr:rowOff>
    </xdr:to>
    <xdr:pic>
      <xdr:nvPicPr>
        <xdr:cNvPr id="31" name="Рисунок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675" y="45053250"/>
          <a:ext cx="8858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4</xdr:row>
      <xdr:rowOff>38100</xdr:rowOff>
    </xdr:from>
    <xdr:to>
      <xdr:col>1</xdr:col>
      <xdr:colOff>28575</xdr:colOff>
      <xdr:row>4</xdr:row>
      <xdr:rowOff>781050</xdr:rowOff>
    </xdr:to>
    <xdr:pic>
      <xdr:nvPicPr>
        <xdr:cNvPr id="32" name="Picture 4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6200" y="2571750"/>
          <a:ext cx="8858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17</xdr:row>
      <xdr:rowOff>28575</xdr:rowOff>
    </xdr:from>
    <xdr:to>
      <xdr:col>0</xdr:col>
      <xdr:colOff>885825</xdr:colOff>
      <xdr:row>17</xdr:row>
      <xdr:rowOff>838200</xdr:rowOff>
    </xdr:to>
    <xdr:pic>
      <xdr:nvPicPr>
        <xdr:cNvPr id="33" name="Рисунок 1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675" y="13830300"/>
          <a:ext cx="8191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9525</xdr:rowOff>
    </xdr:from>
    <xdr:to>
      <xdr:col>0</xdr:col>
      <xdr:colOff>838200</xdr:colOff>
      <xdr:row>29</xdr:row>
      <xdr:rowOff>819150</xdr:rowOff>
    </xdr:to>
    <xdr:pic>
      <xdr:nvPicPr>
        <xdr:cNvPr id="34" name="Picture 789"/>
        <xdr:cNvPicPr preferRelativeResize="1">
          <a:picLocks noChangeAspect="1"/>
        </xdr:cNvPicPr>
      </xdr:nvPicPr>
      <xdr:blipFill>
        <a:blip r:embed="rId34"/>
        <a:srcRect l="8847" r="5601"/>
        <a:stretch>
          <a:fillRect/>
        </a:stretch>
      </xdr:blipFill>
      <xdr:spPr>
        <a:xfrm>
          <a:off x="76200" y="24212550"/>
          <a:ext cx="762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49</xdr:row>
      <xdr:rowOff>57150</xdr:rowOff>
    </xdr:from>
    <xdr:to>
      <xdr:col>1</xdr:col>
      <xdr:colOff>9525</xdr:colOff>
      <xdr:row>49</xdr:row>
      <xdr:rowOff>771525</xdr:rowOff>
    </xdr:to>
    <xdr:pic>
      <xdr:nvPicPr>
        <xdr:cNvPr id="35" name="Рисунок 3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150" y="41595675"/>
          <a:ext cx="8858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47</xdr:row>
      <xdr:rowOff>57150</xdr:rowOff>
    </xdr:from>
    <xdr:to>
      <xdr:col>1</xdr:col>
      <xdr:colOff>28575</xdr:colOff>
      <xdr:row>47</xdr:row>
      <xdr:rowOff>819150</xdr:rowOff>
    </xdr:to>
    <xdr:pic>
      <xdr:nvPicPr>
        <xdr:cNvPr id="36" name="Рисунок 2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150" y="39862125"/>
          <a:ext cx="9048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19050</xdr:rowOff>
    </xdr:from>
    <xdr:to>
      <xdr:col>1</xdr:col>
      <xdr:colOff>28575</xdr:colOff>
      <xdr:row>3</xdr:row>
      <xdr:rowOff>809625</xdr:rowOff>
    </xdr:to>
    <xdr:pic>
      <xdr:nvPicPr>
        <xdr:cNvPr id="37" name="Picture 4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6675" y="1685925"/>
          <a:ext cx="8953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68</xdr:row>
      <xdr:rowOff>152400</xdr:rowOff>
    </xdr:from>
    <xdr:to>
      <xdr:col>3</xdr:col>
      <xdr:colOff>66675</xdr:colOff>
      <xdr:row>71</xdr:row>
      <xdr:rowOff>9525</xdr:rowOff>
    </xdr:to>
    <xdr:pic>
      <xdr:nvPicPr>
        <xdr:cNvPr id="38" name="Picture 15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759600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68</xdr:row>
      <xdr:rowOff>152400</xdr:rowOff>
    </xdr:from>
    <xdr:to>
      <xdr:col>3</xdr:col>
      <xdr:colOff>66675</xdr:colOff>
      <xdr:row>71</xdr:row>
      <xdr:rowOff>9525</xdr:rowOff>
    </xdr:to>
    <xdr:pic>
      <xdr:nvPicPr>
        <xdr:cNvPr id="39" name="Picture 15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759600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68</xdr:row>
      <xdr:rowOff>152400</xdr:rowOff>
    </xdr:from>
    <xdr:to>
      <xdr:col>3</xdr:col>
      <xdr:colOff>66675</xdr:colOff>
      <xdr:row>71</xdr:row>
      <xdr:rowOff>9525</xdr:rowOff>
    </xdr:to>
    <xdr:pic>
      <xdr:nvPicPr>
        <xdr:cNvPr id="40" name="Picture 15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759600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68</xdr:row>
      <xdr:rowOff>152400</xdr:rowOff>
    </xdr:from>
    <xdr:to>
      <xdr:col>3</xdr:col>
      <xdr:colOff>66675</xdr:colOff>
      <xdr:row>71</xdr:row>
      <xdr:rowOff>9525</xdr:rowOff>
    </xdr:to>
    <xdr:pic>
      <xdr:nvPicPr>
        <xdr:cNvPr id="41" name="Picture 16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759600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68</xdr:row>
      <xdr:rowOff>152400</xdr:rowOff>
    </xdr:from>
    <xdr:to>
      <xdr:col>3</xdr:col>
      <xdr:colOff>66675</xdr:colOff>
      <xdr:row>71</xdr:row>
      <xdr:rowOff>9525</xdr:rowOff>
    </xdr:to>
    <xdr:pic>
      <xdr:nvPicPr>
        <xdr:cNvPr id="42" name="Picture 16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759600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68</xdr:row>
      <xdr:rowOff>152400</xdr:rowOff>
    </xdr:from>
    <xdr:to>
      <xdr:col>3</xdr:col>
      <xdr:colOff>66675</xdr:colOff>
      <xdr:row>71</xdr:row>
      <xdr:rowOff>9525</xdr:rowOff>
    </xdr:to>
    <xdr:pic>
      <xdr:nvPicPr>
        <xdr:cNvPr id="43" name="Picture 15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759600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68</xdr:row>
      <xdr:rowOff>152400</xdr:rowOff>
    </xdr:from>
    <xdr:to>
      <xdr:col>3</xdr:col>
      <xdr:colOff>66675</xdr:colOff>
      <xdr:row>71</xdr:row>
      <xdr:rowOff>9525</xdr:rowOff>
    </xdr:to>
    <xdr:pic>
      <xdr:nvPicPr>
        <xdr:cNvPr id="44" name="Picture 16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759600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68</xdr:row>
      <xdr:rowOff>152400</xdr:rowOff>
    </xdr:from>
    <xdr:to>
      <xdr:col>3</xdr:col>
      <xdr:colOff>66675</xdr:colOff>
      <xdr:row>71</xdr:row>
      <xdr:rowOff>9525</xdr:rowOff>
    </xdr:to>
    <xdr:pic>
      <xdr:nvPicPr>
        <xdr:cNvPr id="45" name="Picture 16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759600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63</xdr:row>
      <xdr:rowOff>38100</xdr:rowOff>
    </xdr:from>
    <xdr:to>
      <xdr:col>1</xdr:col>
      <xdr:colOff>57150</xdr:colOff>
      <xdr:row>63</xdr:row>
      <xdr:rowOff>857250</xdr:rowOff>
    </xdr:to>
    <xdr:pic>
      <xdr:nvPicPr>
        <xdr:cNvPr id="46" name="Рисунок 5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5725" y="53311425"/>
          <a:ext cx="9048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64</xdr:row>
      <xdr:rowOff>28575</xdr:rowOff>
    </xdr:from>
    <xdr:to>
      <xdr:col>1</xdr:col>
      <xdr:colOff>28575</xdr:colOff>
      <xdr:row>64</xdr:row>
      <xdr:rowOff>800100</xdr:rowOff>
    </xdr:to>
    <xdr:pic>
      <xdr:nvPicPr>
        <xdr:cNvPr id="47" name="Рисунок 5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7625" y="54168675"/>
          <a:ext cx="914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65</xdr:row>
      <xdr:rowOff>9525</xdr:rowOff>
    </xdr:from>
    <xdr:to>
      <xdr:col>1</xdr:col>
      <xdr:colOff>47625</xdr:colOff>
      <xdr:row>65</xdr:row>
      <xdr:rowOff>819150</xdr:rowOff>
    </xdr:to>
    <xdr:pic>
      <xdr:nvPicPr>
        <xdr:cNvPr id="48" name="Рисунок 5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5725" y="55016400"/>
          <a:ext cx="8953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15</xdr:row>
      <xdr:rowOff>857250</xdr:rowOff>
    </xdr:from>
    <xdr:to>
      <xdr:col>3</xdr:col>
      <xdr:colOff>66675</xdr:colOff>
      <xdr:row>16</xdr:row>
      <xdr:rowOff>333375</xdr:rowOff>
    </xdr:to>
    <xdr:pic>
      <xdr:nvPicPr>
        <xdr:cNvPr id="49" name="Picture 15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129254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15</xdr:row>
      <xdr:rowOff>857250</xdr:rowOff>
    </xdr:from>
    <xdr:to>
      <xdr:col>3</xdr:col>
      <xdr:colOff>66675</xdr:colOff>
      <xdr:row>16</xdr:row>
      <xdr:rowOff>333375</xdr:rowOff>
    </xdr:to>
    <xdr:pic>
      <xdr:nvPicPr>
        <xdr:cNvPr id="50" name="Picture 15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129254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15</xdr:row>
      <xdr:rowOff>857250</xdr:rowOff>
    </xdr:from>
    <xdr:to>
      <xdr:col>3</xdr:col>
      <xdr:colOff>66675</xdr:colOff>
      <xdr:row>16</xdr:row>
      <xdr:rowOff>333375</xdr:rowOff>
    </xdr:to>
    <xdr:pic>
      <xdr:nvPicPr>
        <xdr:cNvPr id="51" name="Picture 15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129254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15</xdr:row>
      <xdr:rowOff>857250</xdr:rowOff>
    </xdr:from>
    <xdr:to>
      <xdr:col>3</xdr:col>
      <xdr:colOff>66675</xdr:colOff>
      <xdr:row>16</xdr:row>
      <xdr:rowOff>333375</xdr:rowOff>
    </xdr:to>
    <xdr:pic>
      <xdr:nvPicPr>
        <xdr:cNvPr id="52" name="Picture 16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129254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15</xdr:row>
      <xdr:rowOff>857250</xdr:rowOff>
    </xdr:from>
    <xdr:to>
      <xdr:col>3</xdr:col>
      <xdr:colOff>66675</xdr:colOff>
      <xdr:row>16</xdr:row>
      <xdr:rowOff>333375</xdr:rowOff>
    </xdr:to>
    <xdr:pic>
      <xdr:nvPicPr>
        <xdr:cNvPr id="53" name="Picture 16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129254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15</xdr:row>
      <xdr:rowOff>857250</xdr:rowOff>
    </xdr:from>
    <xdr:to>
      <xdr:col>3</xdr:col>
      <xdr:colOff>66675</xdr:colOff>
      <xdr:row>16</xdr:row>
      <xdr:rowOff>333375</xdr:rowOff>
    </xdr:to>
    <xdr:pic>
      <xdr:nvPicPr>
        <xdr:cNvPr id="54" name="Picture 15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129254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15</xdr:row>
      <xdr:rowOff>857250</xdr:rowOff>
    </xdr:from>
    <xdr:to>
      <xdr:col>3</xdr:col>
      <xdr:colOff>66675</xdr:colOff>
      <xdr:row>16</xdr:row>
      <xdr:rowOff>333375</xdr:rowOff>
    </xdr:to>
    <xdr:pic>
      <xdr:nvPicPr>
        <xdr:cNvPr id="55" name="Picture 16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129254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15</xdr:row>
      <xdr:rowOff>857250</xdr:rowOff>
    </xdr:from>
    <xdr:to>
      <xdr:col>3</xdr:col>
      <xdr:colOff>66675</xdr:colOff>
      <xdr:row>16</xdr:row>
      <xdr:rowOff>333375</xdr:rowOff>
    </xdr:to>
    <xdr:pic>
      <xdr:nvPicPr>
        <xdr:cNvPr id="56" name="Picture 16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129254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16</xdr:row>
      <xdr:rowOff>9525</xdr:rowOff>
    </xdr:from>
    <xdr:to>
      <xdr:col>0</xdr:col>
      <xdr:colOff>866775</xdr:colOff>
      <xdr:row>16</xdr:row>
      <xdr:rowOff>819150</xdr:rowOff>
    </xdr:to>
    <xdr:pic>
      <xdr:nvPicPr>
        <xdr:cNvPr id="57" name="Рисунок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4775" y="12944475"/>
          <a:ext cx="762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24</xdr:row>
      <xdr:rowOff>47625</xdr:rowOff>
    </xdr:from>
    <xdr:to>
      <xdr:col>0</xdr:col>
      <xdr:colOff>876300</xdr:colOff>
      <xdr:row>24</xdr:row>
      <xdr:rowOff>847725</xdr:rowOff>
    </xdr:to>
    <xdr:pic>
      <xdr:nvPicPr>
        <xdr:cNvPr id="58" name="Рисунок 6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4775" y="19916775"/>
          <a:ext cx="7715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</xdr:row>
      <xdr:rowOff>28575</xdr:rowOff>
    </xdr:from>
    <xdr:to>
      <xdr:col>0</xdr:col>
      <xdr:colOff>866775</xdr:colOff>
      <xdr:row>30</xdr:row>
      <xdr:rowOff>809625</xdr:rowOff>
    </xdr:to>
    <xdr:pic>
      <xdr:nvPicPr>
        <xdr:cNvPr id="59" name="Рисунок 6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7150" y="25098375"/>
          <a:ext cx="8096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39</xdr:row>
      <xdr:rowOff>9525</xdr:rowOff>
    </xdr:from>
    <xdr:to>
      <xdr:col>0</xdr:col>
      <xdr:colOff>914400</xdr:colOff>
      <xdr:row>39</xdr:row>
      <xdr:rowOff>809625</xdr:rowOff>
    </xdr:to>
    <xdr:pic>
      <xdr:nvPicPr>
        <xdr:cNvPr id="60" name="Рисунок 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6675" y="32880300"/>
          <a:ext cx="8477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52</xdr:row>
      <xdr:rowOff>28575</xdr:rowOff>
    </xdr:from>
    <xdr:to>
      <xdr:col>0</xdr:col>
      <xdr:colOff>885825</xdr:colOff>
      <xdr:row>52</xdr:row>
      <xdr:rowOff>819150</xdr:rowOff>
    </xdr:to>
    <xdr:pic>
      <xdr:nvPicPr>
        <xdr:cNvPr id="61" name="Рисунок 6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33350" y="44167425"/>
          <a:ext cx="7429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65</xdr:row>
      <xdr:rowOff>857250</xdr:rowOff>
    </xdr:from>
    <xdr:to>
      <xdr:col>3</xdr:col>
      <xdr:colOff>66675</xdr:colOff>
      <xdr:row>66</xdr:row>
      <xdr:rowOff>333375</xdr:rowOff>
    </xdr:to>
    <xdr:pic>
      <xdr:nvPicPr>
        <xdr:cNvPr id="62" name="Picture 15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58641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65</xdr:row>
      <xdr:rowOff>857250</xdr:rowOff>
    </xdr:from>
    <xdr:to>
      <xdr:col>3</xdr:col>
      <xdr:colOff>66675</xdr:colOff>
      <xdr:row>66</xdr:row>
      <xdr:rowOff>333375</xdr:rowOff>
    </xdr:to>
    <xdr:pic>
      <xdr:nvPicPr>
        <xdr:cNvPr id="63" name="Picture 15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58641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65</xdr:row>
      <xdr:rowOff>857250</xdr:rowOff>
    </xdr:from>
    <xdr:to>
      <xdr:col>3</xdr:col>
      <xdr:colOff>66675</xdr:colOff>
      <xdr:row>66</xdr:row>
      <xdr:rowOff>333375</xdr:rowOff>
    </xdr:to>
    <xdr:pic>
      <xdr:nvPicPr>
        <xdr:cNvPr id="64" name="Picture 15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58641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65</xdr:row>
      <xdr:rowOff>857250</xdr:rowOff>
    </xdr:from>
    <xdr:to>
      <xdr:col>3</xdr:col>
      <xdr:colOff>66675</xdr:colOff>
      <xdr:row>66</xdr:row>
      <xdr:rowOff>333375</xdr:rowOff>
    </xdr:to>
    <xdr:pic>
      <xdr:nvPicPr>
        <xdr:cNvPr id="65" name="Picture 16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58641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65</xdr:row>
      <xdr:rowOff>857250</xdr:rowOff>
    </xdr:from>
    <xdr:to>
      <xdr:col>3</xdr:col>
      <xdr:colOff>66675</xdr:colOff>
      <xdr:row>66</xdr:row>
      <xdr:rowOff>333375</xdr:rowOff>
    </xdr:to>
    <xdr:pic>
      <xdr:nvPicPr>
        <xdr:cNvPr id="66" name="Picture 16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58641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65</xdr:row>
      <xdr:rowOff>857250</xdr:rowOff>
    </xdr:from>
    <xdr:to>
      <xdr:col>3</xdr:col>
      <xdr:colOff>66675</xdr:colOff>
      <xdr:row>66</xdr:row>
      <xdr:rowOff>333375</xdr:rowOff>
    </xdr:to>
    <xdr:pic>
      <xdr:nvPicPr>
        <xdr:cNvPr id="67" name="Picture 15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58641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65</xdr:row>
      <xdr:rowOff>857250</xdr:rowOff>
    </xdr:from>
    <xdr:to>
      <xdr:col>3</xdr:col>
      <xdr:colOff>66675</xdr:colOff>
      <xdr:row>66</xdr:row>
      <xdr:rowOff>333375</xdr:rowOff>
    </xdr:to>
    <xdr:pic>
      <xdr:nvPicPr>
        <xdr:cNvPr id="68" name="Picture 16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58641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65</xdr:row>
      <xdr:rowOff>857250</xdr:rowOff>
    </xdr:from>
    <xdr:to>
      <xdr:col>3</xdr:col>
      <xdr:colOff>66675</xdr:colOff>
      <xdr:row>66</xdr:row>
      <xdr:rowOff>333375</xdr:rowOff>
    </xdr:to>
    <xdr:pic>
      <xdr:nvPicPr>
        <xdr:cNvPr id="69" name="Picture 16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586412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66</xdr:row>
      <xdr:rowOff>19050</xdr:rowOff>
    </xdr:from>
    <xdr:to>
      <xdr:col>1</xdr:col>
      <xdr:colOff>47625</xdr:colOff>
      <xdr:row>66</xdr:row>
      <xdr:rowOff>828675</xdr:rowOff>
    </xdr:to>
    <xdr:pic>
      <xdr:nvPicPr>
        <xdr:cNvPr id="70" name="Рисунок 7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5725" y="55892700"/>
          <a:ext cx="8953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19050</xdr:rowOff>
    </xdr:to>
    <xdr:pic>
      <xdr:nvPicPr>
        <xdr:cNvPr id="71" name="Picture 15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19050</xdr:rowOff>
    </xdr:to>
    <xdr:pic>
      <xdr:nvPicPr>
        <xdr:cNvPr id="72" name="Picture 15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19050</xdr:rowOff>
    </xdr:to>
    <xdr:pic>
      <xdr:nvPicPr>
        <xdr:cNvPr id="73" name="Picture 15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19050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19050</xdr:rowOff>
    </xdr:to>
    <xdr:pic>
      <xdr:nvPicPr>
        <xdr:cNvPr id="75" name="Picture 16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19050</xdr:rowOff>
    </xdr:to>
    <xdr:pic>
      <xdr:nvPicPr>
        <xdr:cNvPr id="76" name="Picture 15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19050</xdr:rowOff>
    </xdr:to>
    <xdr:pic>
      <xdr:nvPicPr>
        <xdr:cNvPr id="77" name="Picture 16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19050</xdr:rowOff>
    </xdr:to>
    <xdr:pic>
      <xdr:nvPicPr>
        <xdr:cNvPr id="78" name="Picture 16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9525</xdr:rowOff>
    </xdr:to>
    <xdr:pic>
      <xdr:nvPicPr>
        <xdr:cNvPr id="79" name="Picture 15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9525</xdr:rowOff>
    </xdr:to>
    <xdr:pic>
      <xdr:nvPicPr>
        <xdr:cNvPr id="80" name="Picture 15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9525</xdr:rowOff>
    </xdr:to>
    <xdr:pic>
      <xdr:nvPicPr>
        <xdr:cNvPr id="81" name="Picture 15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9525</xdr:rowOff>
    </xdr:to>
    <xdr:pic>
      <xdr:nvPicPr>
        <xdr:cNvPr id="82" name="Picture 16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9525</xdr:rowOff>
    </xdr:to>
    <xdr:pic>
      <xdr:nvPicPr>
        <xdr:cNvPr id="83" name="Picture 16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9525</xdr:rowOff>
    </xdr:to>
    <xdr:pic>
      <xdr:nvPicPr>
        <xdr:cNvPr id="84" name="Picture 15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9525</xdr:rowOff>
    </xdr:to>
    <xdr:pic>
      <xdr:nvPicPr>
        <xdr:cNvPr id="85" name="Picture 16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67</xdr:row>
      <xdr:rowOff>857250</xdr:rowOff>
    </xdr:from>
    <xdr:to>
      <xdr:col>3</xdr:col>
      <xdr:colOff>66675</xdr:colOff>
      <xdr:row>70</xdr:row>
      <xdr:rowOff>9525</xdr:rowOff>
    </xdr:to>
    <xdr:pic>
      <xdr:nvPicPr>
        <xdr:cNvPr id="86" name="Picture 16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57625" y="57597675"/>
          <a:ext cx="95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9525</xdr:rowOff>
    </xdr:from>
    <xdr:to>
      <xdr:col>0</xdr:col>
      <xdr:colOff>857250</xdr:colOff>
      <xdr:row>28</xdr:row>
      <xdr:rowOff>819150</xdr:rowOff>
    </xdr:to>
    <xdr:pic>
      <xdr:nvPicPr>
        <xdr:cNvPr id="87" name="Рисунок 1"/>
        <xdr:cNvPicPr preferRelativeResize="1">
          <a:picLocks noChangeAspect="1"/>
        </xdr:cNvPicPr>
      </xdr:nvPicPr>
      <xdr:blipFill>
        <a:blip r:embed="rId48"/>
        <a:srcRect l="8647" r="5158"/>
        <a:stretch>
          <a:fillRect/>
        </a:stretch>
      </xdr:blipFill>
      <xdr:spPr>
        <a:xfrm>
          <a:off x="47625" y="23345775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38</xdr:row>
      <xdr:rowOff>66675</xdr:rowOff>
    </xdr:from>
    <xdr:to>
      <xdr:col>1</xdr:col>
      <xdr:colOff>28575</xdr:colOff>
      <xdr:row>38</xdr:row>
      <xdr:rowOff>819150</xdr:rowOff>
    </xdr:to>
    <xdr:pic>
      <xdr:nvPicPr>
        <xdr:cNvPr id="88" name="Рисунок 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7625" y="32070675"/>
          <a:ext cx="9144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51</xdr:row>
      <xdr:rowOff>57150</xdr:rowOff>
    </xdr:from>
    <xdr:to>
      <xdr:col>1</xdr:col>
      <xdr:colOff>28575</xdr:colOff>
      <xdr:row>51</xdr:row>
      <xdr:rowOff>819150</xdr:rowOff>
    </xdr:to>
    <xdr:pic>
      <xdr:nvPicPr>
        <xdr:cNvPr id="89" name="Рисунок 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7625" y="43329225"/>
          <a:ext cx="9144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19050</xdr:rowOff>
    </xdr:from>
    <xdr:to>
      <xdr:col>0</xdr:col>
      <xdr:colOff>895350</xdr:colOff>
      <xdr:row>23</xdr:row>
      <xdr:rowOff>847725</xdr:rowOff>
    </xdr:to>
    <xdr:pic>
      <xdr:nvPicPr>
        <xdr:cNvPr id="90" name="Рисунок 7"/>
        <xdr:cNvPicPr preferRelativeResize="1">
          <a:picLocks noChangeAspect="1"/>
        </xdr:cNvPicPr>
      </xdr:nvPicPr>
      <xdr:blipFill>
        <a:blip r:embed="rId51"/>
        <a:srcRect l="6996"/>
        <a:stretch>
          <a:fillRect/>
        </a:stretch>
      </xdr:blipFill>
      <xdr:spPr>
        <a:xfrm>
          <a:off x="114300" y="19021425"/>
          <a:ext cx="7810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18</xdr:row>
      <xdr:rowOff>47625</xdr:rowOff>
    </xdr:from>
    <xdr:to>
      <xdr:col>0</xdr:col>
      <xdr:colOff>857250</xdr:colOff>
      <xdr:row>18</xdr:row>
      <xdr:rowOff>800100</xdr:rowOff>
    </xdr:to>
    <xdr:pic>
      <xdr:nvPicPr>
        <xdr:cNvPr id="91" name="Рисунок 2"/>
        <xdr:cNvPicPr preferRelativeResize="1">
          <a:picLocks noChangeAspect="1"/>
        </xdr:cNvPicPr>
      </xdr:nvPicPr>
      <xdr:blipFill>
        <a:blip r:embed="rId52"/>
        <a:srcRect l="9988"/>
        <a:stretch>
          <a:fillRect/>
        </a:stretch>
      </xdr:blipFill>
      <xdr:spPr>
        <a:xfrm>
          <a:off x="66675" y="14716125"/>
          <a:ext cx="7905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19</xdr:row>
      <xdr:rowOff>28575</xdr:rowOff>
    </xdr:from>
    <xdr:to>
      <xdr:col>0</xdr:col>
      <xdr:colOff>904875</xdr:colOff>
      <xdr:row>19</xdr:row>
      <xdr:rowOff>838200</xdr:rowOff>
    </xdr:to>
    <xdr:pic>
      <xdr:nvPicPr>
        <xdr:cNvPr id="92" name="Рисунок 3"/>
        <xdr:cNvPicPr preferRelativeResize="1">
          <a:picLocks noChangeAspect="1"/>
        </xdr:cNvPicPr>
      </xdr:nvPicPr>
      <xdr:blipFill>
        <a:blip r:embed="rId53"/>
        <a:srcRect l="9687"/>
        <a:stretch>
          <a:fillRect/>
        </a:stretch>
      </xdr:blipFill>
      <xdr:spPr>
        <a:xfrm>
          <a:off x="66675" y="15563850"/>
          <a:ext cx="8382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38100</xdr:rowOff>
    </xdr:from>
    <xdr:to>
      <xdr:col>0</xdr:col>
      <xdr:colOff>904875</xdr:colOff>
      <xdr:row>20</xdr:row>
      <xdr:rowOff>847725</xdr:rowOff>
    </xdr:to>
    <xdr:pic>
      <xdr:nvPicPr>
        <xdr:cNvPr id="93" name="Рисунок 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6675" y="16440150"/>
          <a:ext cx="8382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28575</xdr:rowOff>
    </xdr:from>
    <xdr:to>
      <xdr:col>0</xdr:col>
      <xdr:colOff>866775</xdr:colOff>
      <xdr:row>27</xdr:row>
      <xdr:rowOff>819150</xdr:rowOff>
    </xdr:to>
    <xdr:pic>
      <xdr:nvPicPr>
        <xdr:cNvPr id="94" name="Рисунок 6"/>
        <xdr:cNvPicPr preferRelativeResize="1">
          <a:picLocks noChangeAspect="1"/>
        </xdr:cNvPicPr>
      </xdr:nvPicPr>
      <xdr:blipFill>
        <a:blip r:embed="rId55"/>
        <a:srcRect l="-11109" r="11300"/>
        <a:stretch>
          <a:fillRect/>
        </a:stretch>
      </xdr:blipFill>
      <xdr:spPr>
        <a:xfrm>
          <a:off x="28575" y="22498050"/>
          <a:ext cx="8477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35</xdr:row>
      <xdr:rowOff>85725</xdr:rowOff>
    </xdr:from>
    <xdr:to>
      <xdr:col>1</xdr:col>
      <xdr:colOff>19050</xdr:colOff>
      <xdr:row>35</xdr:row>
      <xdr:rowOff>838200</xdr:rowOff>
    </xdr:to>
    <xdr:pic>
      <xdr:nvPicPr>
        <xdr:cNvPr id="95" name="Рисунок 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8100" y="29489400"/>
          <a:ext cx="9144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57150</xdr:rowOff>
    </xdr:from>
    <xdr:to>
      <xdr:col>0</xdr:col>
      <xdr:colOff>895350</xdr:colOff>
      <xdr:row>6</xdr:row>
      <xdr:rowOff>800100</xdr:rowOff>
    </xdr:to>
    <xdr:pic>
      <xdr:nvPicPr>
        <xdr:cNvPr id="96" name="Рисунок 11"/>
        <xdr:cNvPicPr preferRelativeResize="1">
          <a:picLocks noChangeAspect="1"/>
        </xdr:cNvPicPr>
      </xdr:nvPicPr>
      <xdr:blipFill>
        <a:blip r:embed="rId57"/>
        <a:srcRect r="7807"/>
        <a:stretch>
          <a:fillRect/>
        </a:stretch>
      </xdr:blipFill>
      <xdr:spPr>
        <a:xfrm>
          <a:off x="47625" y="4324350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26</xdr:row>
      <xdr:rowOff>47625</xdr:rowOff>
    </xdr:from>
    <xdr:to>
      <xdr:col>0</xdr:col>
      <xdr:colOff>904875</xdr:colOff>
      <xdr:row>26</xdr:row>
      <xdr:rowOff>809625</xdr:rowOff>
    </xdr:to>
    <xdr:pic>
      <xdr:nvPicPr>
        <xdr:cNvPr id="97" name="Рисунок 12"/>
        <xdr:cNvPicPr preferRelativeResize="1">
          <a:picLocks noChangeAspect="1"/>
        </xdr:cNvPicPr>
      </xdr:nvPicPr>
      <xdr:blipFill>
        <a:blip r:embed="rId58"/>
        <a:srcRect r="8224"/>
        <a:stretch>
          <a:fillRect/>
        </a:stretch>
      </xdr:blipFill>
      <xdr:spPr>
        <a:xfrm>
          <a:off x="66675" y="21650325"/>
          <a:ext cx="8477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60</xdr:row>
      <xdr:rowOff>47625</xdr:rowOff>
    </xdr:from>
    <xdr:to>
      <xdr:col>0</xdr:col>
      <xdr:colOff>866775</xdr:colOff>
      <xdr:row>60</xdr:row>
      <xdr:rowOff>809625</xdr:rowOff>
    </xdr:to>
    <xdr:pic>
      <xdr:nvPicPr>
        <xdr:cNvPr id="98" name="Рисунок 8"/>
        <xdr:cNvPicPr preferRelativeResize="1">
          <a:picLocks noChangeAspect="1"/>
        </xdr:cNvPicPr>
      </xdr:nvPicPr>
      <xdr:blipFill>
        <a:blip r:embed="rId59"/>
        <a:srcRect r="8767"/>
        <a:stretch>
          <a:fillRect/>
        </a:stretch>
      </xdr:blipFill>
      <xdr:spPr>
        <a:xfrm>
          <a:off x="47625" y="50720625"/>
          <a:ext cx="8191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57150</xdr:rowOff>
    </xdr:from>
    <xdr:to>
      <xdr:col>1</xdr:col>
      <xdr:colOff>19050</xdr:colOff>
      <xdr:row>57</xdr:row>
      <xdr:rowOff>809625</xdr:rowOff>
    </xdr:to>
    <xdr:pic>
      <xdr:nvPicPr>
        <xdr:cNvPr id="99" name="Рисунок 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8100" y="48529875"/>
          <a:ext cx="9144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57150</xdr:rowOff>
    </xdr:from>
    <xdr:to>
      <xdr:col>1</xdr:col>
      <xdr:colOff>19050</xdr:colOff>
      <xdr:row>42</xdr:row>
      <xdr:rowOff>800100</xdr:rowOff>
    </xdr:to>
    <xdr:pic>
      <xdr:nvPicPr>
        <xdr:cNvPr id="100" name="Рисунок 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7625" y="35528250"/>
          <a:ext cx="9048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38100</xdr:rowOff>
    </xdr:from>
    <xdr:to>
      <xdr:col>0</xdr:col>
      <xdr:colOff>895350</xdr:colOff>
      <xdr:row>45</xdr:row>
      <xdr:rowOff>828675</xdr:rowOff>
    </xdr:to>
    <xdr:pic>
      <xdr:nvPicPr>
        <xdr:cNvPr id="101" name="Рисунок 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8575" y="38109525"/>
          <a:ext cx="8667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59</xdr:row>
      <xdr:rowOff>57150</xdr:rowOff>
    </xdr:from>
    <xdr:to>
      <xdr:col>1</xdr:col>
      <xdr:colOff>38100</xdr:colOff>
      <xdr:row>59</xdr:row>
      <xdr:rowOff>828675</xdr:rowOff>
    </xdr:to>
    <xdr:pic>
      <xdr:nvPicPr>
        <xdr:cNvPr id="102" name="Рисунок 1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8100" y="49863375"/>
          <a:ext cx="9334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62</xdr:row>
      <xdr:rowOff>38100</xdr:rowOff>
    </xdr:from>
    <xdr:to>
      <xdr:col>1</xdr:col>
      <xdr:colOff>76200</xdr:colOff>
      <xdr:row>62</xdr:row>
      <xdr:rowOff>809625</xdr:rowOff>
    </xdr:to>
    <xdr:pic>
      <xdr:nvPicPr>
        <xdr:cNvPr id="103" name="Рисунок 9"/>
        <xdr:cNvPicPr preferRelativeResize="1">
          <a:picLocks noChangeAspect="1"/>
        </xdr:cNvPicPr>
      </xdr:nvPicPr>
      <xdr:blipFill>
        <a:blip r:embed="rId64"/>
        <a:srcRect r="-5688"/>
        <a:stretch>
          <a:fillRect/>
        </a:stretch>
      </xdr:blipFill>
      <xdr:spPr>
        <a:xfrm>
          <a:off x="57150" y="52444650"/>
          <a:ext cx="9525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40</xdr:row>
      <xdr:rowOff>9525</xdr:rowOff>
    </xdr:from>
    <xdr:to>
      <xdr:col>0</xdr:col>
      <xdr:colOff>838200</xdr:colOff>
      <xdr:row>40</xdr:row>
      <xdr:rowOff>819150</xdr:rowOff>
    </xdr:to>
    <xdr:pic>
      <xdr:nvPicPr>
        <xdr:cNvPr id="104" name="Рисунок 11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23825" y="33747075"/>
          <a:ext cx="7239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38100</xdr:rowOff>
    </xdr:from>
    <xdr:to>
      <xdr:col>0</xdr:col>
      <xdr:colOff>885825</xdr:colOff>
      <xdr:row>31</xdr:row>
      <xdr:rowOff>828675</xdr:rowOff>
    </xdr:to>
    <xdr:pic>
      <xdr:nvPicPr>
        <xdr:cNvPr id="105" name="Рисунок 113"/>
        <xdr:cNvPicPr preferRelativeResize="1">
          <a:picLocks noChangeAspect="1"/>
        </xdr:cNvPicPr>
      </xdr:nvPicPr>
      <xdr:blipFill>
        <a:blip r:embed="rId66"/>
        <a:srcRect l="26248" t="35150" r="19354"/>
        <a:stretch>
          <a:fillRect/>
        </a:stretch>
      </xdr:blipFill>
      <xdr:spPr>
        <a:xfrm>
          <a:off x="47625" y="25974675"/>
          <a:ext cx="8382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sad.ru/rasteniya-v-upakovke/item/piony-drevovidnye/pion-drevovidnyj-alye-parusa.html" TargetMode="External" /><Relationship Id="rId2" Type="http://schemas.openxmlformats.org/officeDocument/2006/relationships/hyperlink" Target="http://www.semenasad.ru/rasteniya-v-upakovke/item/piony-drevovidnye/pion-drevovidnyj-belaya-bashnya.html" TargetMode="External" /><Relationship Id="rId3" Type="http://schemas.openxmlformats.org/officeDocument/2006/relationships/hyperlink" Target="http://www.semenasad.ru/rasteniya-v-upakovke/item/piony-drevovidnye/pion-drevovidnyj-belyj-kristal.html" TargetMode="External" /><Relationship Id="rId4" Type="http://schemas.openxmlformats.org/officeDocument/2006/relationships/hyperlink" Target="http://www.semenasad.ru/rasteniya-v-upakovke/item/piony-drevovidnye/pion-drevovidnyj-belyj-feniks.html" TargetMode="External" /><Relationship Id="rId5" Type="http://schemas.openxmlformats.org/officeDocument/2006/relationships/hyperlink" Target="http://www.semenasad.ru/rasteniya-v-upakovke/item/piony-drevovidnye/pion-drevovidnyj-blyu-chif.html" TargetMode="External" /><Relationship Id="rId6" Type="http://schemas.openxmlformats.org/officeDocument/2006/relationships/hyperlink" Target="http://www.semenasad.ru/item/pion-drevovidnyj-bogatstvo-i-zvanie.html" TargetMode="External" /><Relationship Id="rId7" Type="http://schemas.openxmlformats.org/officeDocument/2006/relationships/hyperlink" Target="http://www.semenasad.ru/rasteniya-v-upakovke/item/piony-drevovidnye/pion-drevovidnyj-buket-rozovyh-gvozdik.html" TargetMode="External" /><Relationship Id="rId8" Type="http://schemas.openxmlformats.org/officeDocument/2006/relationships/hyperlink" Target="http://www.semenasad.ru/rasteniya-v-upakovke/item/piony-drevovidnye/pion-drevovidnyj-voshod.html" TargetMode="External" /><Relationship Id="rId9" Type="http://schemas.openxmlformats.org/officeDocument/2006/relationships/hyperlink" Target="http://www.semenasad.ru/rasteniya-v-upakovke/item/piony-drevovidnye/pion-drevovidnyj-geroi.html" TargetMode="External" /><Relationship Id="rId10" Type="http://schemas.openxmlformats.org/officeDocument/2006/relationships/hyperlink" Target="http://www.semenasad.ru/rasteniya-v-upakovke/item/piony-drevovidnye/pion-drevovidnyj-gigant-iz-hemozy.html" TargetMode="External" /><Relationship Id="rId11" Type="http://schemas.openxmlformats.org/officeDocument/2006/relationships/hyperlink" Target="http://www.semenasad.ru/rasteniya-v-upakovke/item/piony-drevovidnye/pion-drevovidnyj-glubokoe-sinee-more.html" TargetMode="External" /><Relationship Id="rId12" Type="http://schemas.openxmlformats.org/officeDocument/2006/relationships/hyperlink" Target="http://www.semenasad.ru/rasteniya-v-upakovke/item/piony-drevovidnye/pion-drevovidnyj-goluboj-lotos.html" TargetMode="External" /><Relationship Id="rId13" Type="http://schemas.openxmlformats.org/officeDocument/2006/relationships/hyperlink" Target="http://www.semenasad.ru/rasteniya-v-upakovke/item/piony-drevovidnye/pion-drevovidnyj-granatovyj-braslet.html" TargetMode="External" /><Relationship Id="rId14" Type="http://schemas.openxmlformats.org/officeDocument/2006/relationships/hyperlink" Target="http://www.semenasad.ru/rasteniya-v-upakovke/item/piony-drevovidnye/pion-drevovidnyj-dak-blek-pepl.html" TargetMode="External" /><Relationship Id="rId15" Type="http://schemas.openxmlformats.org/officeDocument/2006/relationships/hyperlink" Target="http://www.semenasad.ru/rasteniya-v-upakovke/item/piony-drevovidnye/pion-drevovidnyj-korallovyj-altar.html" TargetMode="External" /><Relationship Id="rId16" Type="http://schemas.openxmlformats.org/officeDocument/2006/relationships/hyperlink" Target="http://www.semenasad.ru/item/pion-drevovidnyj-korol-cvetov.html" TargetMode="External" /><Relationship Id="rId17" Type="http://schemas.openxmlformats.org/officeDocument/2006/relationships/hyperlink" Target="http://www.semenasad.ru/rasteniya-v-upakovke/item/piony-drevovidnye/pion-drevovidnyj-korona-iz-bisera.html" TargetMode="External" /><Relationship Id="rId18" Type="http://schemas.openxmlformats.org/officeDocument/2006/relationships/hyperlink" Target="http://www.semenasad.ru/item/pion-drevovidnyj-krasnaya-korolevskaya-mantiya.html" TargetMode="External" /><Relationship Id="rId19" Type="http://schemas.openxmlformats.org/officeDocument/2006/relationships/hyperlink" Target="http://www.semenasad.ru/rasteniya-v-upakovke/item/piony-drevovidnye/pion-drevovidnyj-krasnoe-serebro.html" TargetMode="External" /><Relationship Id="rId20" Type="http://schemas.openxmlformats.org/officeDocument/2006/relationships/hyperlink" Target="http://www.semenasad.ru/item/pion-drevovidnyj-krasnye-oblaka.html" TargetMode="External" /><Relationship Id="rId21" Type="http://schemas.openxmlformats.org/officeDocument/2006/relationships/hyperlink" Target="http://www.semenasad.ru/item/pion-drevovidnyj-krasnyj-list.html" TargetMode="External" /><Relationship Id="rId22" Type="http://schemas.openxmlformats.org/officeDocument/2006/relationships/hyperlink" Target="http://www.semenasad.ru/rasteniya-v-upakovke/item/piony-drevovidnye/pion-drevovidnyj-krasnyj-lotos.html" TargetMode="External" /><Relationship Id="rId23" Type="http://schemas.openxmlformats.org/officeDocument/2006/relationships/hyperlink" Target="http://www.semenasad.ru/item/pion-drevovidnyj-krasnyj-sad-li.html" TargetMode="External" /><Relationship Id="rId24" Type="http://schemas.openxmlformats.org/officeDocument/2006/relationships/hyperlink" Target="http://www.semenasad.ru/item/pion-drevovidnyj-krasnyj-shar.html" TargetMode="External" /><Relationship Id="rId25" Type="http://schemas.openxmlformats.org/officeDocument/2006/relationships/hyperlink" Target="http://www.semenasad.ru/rasteniya-v-upakovke/item/piony-drevovidnye/pion-drevovidnyj-lantian-dzhej.html" TargetMode="External" /><Relationship Id="rId26" Type="http://schemas.openxmlformats.org/officeDocument/2006/relationships/hyperlink" Target="http://www.semenasad.ru/item/pion-drevovidnyj-nebesnyj-polet.html" TargetMode="External" /><Relationship Id="rId27" Type="http://schemas.openxmlformats.org/officeDocument/2006/relationships/hyperlink" Target="http://www.semenasad.ru/item/pion-drevovidnyj-neonovoe-povtorenie.html" TargetMode="External" /><Relationship Id="rId28" Type="http://schemas.openxmlformats.org/officeDocument/2006/relationships/hyperlink" Target="http://www.semenasad.ru/rasteniya-v-upakovke/item/piony-drevovidnye/pion-drevovidnyj-nefritovaya-princessa.html" TargetMode="External" /><Relationship Id="rId29" Type="http://schemas.openxmlformats.org/officeDocument/2006/relationships/hyperlink" Target="http://www.semenasad.ru/item/pion-drevovidnyj-nyu-san-mun.html" TargetMode="External" /><Relationship Id="rId30" Type="http://schemas.openxmlformats.org/officeDocument/2006/relationships/hyperlink" Target="http://www.semenasad.ru/item/pion-drevovidnyj-ornament.html" TargetMode="External" /><Relationship Id="rId31" Type="http://schemas.openxmlformats.org/officeDocument/2006/relationships/hyperlink" Target="http://www.semenasad.ru/item/pion-drevovidnyj-pyopl-klassikal-byuti.html" TargetMode="External" /><Relationship Id="rId32" Type="http://schemas.openxmlformats.org/officeDocument/2006/relationships/hyperlink" Target="http://www.semenasad.ru/rasteniya-v-upakovke/item/piony-drevovidnye/pion-drevovidnyj-persikovyj-cvet.html" TargetMode="External" /><Relationship Id="rId33" Type="http://schemas.openxmlformats.org/officeDocument/2006/relationships/hyperlink" Target="http://www.semenasad.ru/rasteniya-v-upakovke/item/piony-drevovidnye/pion-drevovidnyj-pesnya-dozhdya.html" TargetMode="External" /><Relationship Id="rId34" Type="http://schemas.openxmlformats.org/officeDocument/2006/relationships/hyperlink" Target="http://www.semenasad.ru/rasteniya-v-upakovke/item/piony-drevovidnye/pion-drevovidnyj-purpurnaya-babochka-v-zolote.html" TargetMode="External" /><Relationship Id="rId35" Type="http://schemas.openxmlformats.org/officeDocument/2006/relationships/hyperlink" Target="http://www.semenasad.ru/item/pion-drevovidnyj-purpurnaya-lenta.html" TargetMode="External" /><Relationship Id="rId36" Type="http://schemas.openxmlformats.org/officeDocument/2006/relationships/hyperlink" Target="http://www.semenasad.ru/rasteniya-v-upakovke/item/piony-drevovidnye/pion-drevovidnyj-purpurnaya-noch.html" TargetMode="External" /><Relationship Id="rId37" Type="http://schemas.openxmlformats.org/officeDocument/2006/relationships/hyperlink" Target="http://www.semenasad.ru/rasteniya-v-upakovke/item/piony-drevovidnye/pion-drevovidnyj-purpurnyj-feniks.html" TargetMode="External" /><Relationship Id="rId38" Type="http://schemas.openxmlformats.org/officeDocument/2006/relationships/hyperlink" Target="http://www.semenasad.ru/item/pion-drevovidnyj-rajzing-san.html" TargetMode="External" /><Relationship Id="rId39" Type="http://schemas.openxmlformats.org/officeDocument/2006/relationships/hyperlink" Target="http://www.semenasad.ru/rasteniya-v-upakovke/item/piony-drevovidnye/pion-drevovidnyj-rozovaya-pudra.html" TargetMode="External" /><Relationship Id="rId40" Type="http://schemas.openxmlformats.org/officeDocument/2006/relationships/hyperlink" Target="http://www.semenasad.ru/item/pion-drevovidnyj-rozovaya-tochka.html" TargetMode="External" /><Relationship Id="rId41" Type="http://schemas.openxmlformats.org/officeDocument/2006/relationships/hyperlink" Target="http://www.semenasad.ru/rasteniya-v-upakovke/item/piony-drevovidnye/pion-drevovidnyj-rozovoe-serebro-i-zolotaya-rybka.html" TargetMode="External" /><Relationship Id="rId42" Type="http://schemas.openxmlformats.org/officeDocument/2006/relationships/hyperlink" Target="http://www.semenasad.ru/item/pion-drevovidnyj-rozovyj-korol.html" TargetMode="External" /><Relationship Id="rId43" Type="http://schemas.openxmlformats.org/officeDocument/2006/relationships/hyperlink" Target="http://www.semenasad.ru/rasteniya-v-upakovke/item/piony-drevovidnye/pion-drevovidnyj-rozovyj-lotos.html" TargetMode="External" /><Relationship Id="rId44" Type="http://schemas.openxmlformats.org/officeDocument/2006/relationships/hyperlink" Target="http://www.semenasad.ru/item/pion-drevovidnyj-rozovyj-lu.html" TargetMode="External" /><Relationship Id="rId45" Type="http://schemas.openxmlformats.org/officeDocument/2006/relationships/hyperlink" Target="http://www.semenasad.ru/rasteniya-v-upakovke/item/piony-drevovidnye/pion-drevovidnyj-sad-v-rozovom-siyanii.html" TargetMode="External" /><Relationship Id="rId46" Type="http://schemas.openxmlformats.org/officeDocument/2006/relationships/hyperlink" Target="http://www.semenasad.ru/rasteniya-v-upakovke/item/piony-drevovidnye/pion-drevovidnyj-sapfir.html" TargetMode="External" /><Relationship Id="rId47" Type="http://schemas.openxmlformats.org/officeDocument/2006/relationships/hyperlink" Target="http://www.semenasad.ru/rasteniya-v-upakovke/item/piony-drevovidnye/pion-drevovidnyj-snezhnaya-pagoda.html" TargetMode="External" /><Relationship Id="rId48" Type="http://schemas.openxmlformats.org/officeDocument/2006/relationships/hyperlink" Target="http://www.semenasad.ru/rasteniya-v-upakovke/item/piony-drevovidnye/pion-drevovidnyj-snezhnyj-lotos.html" TargetMode="External" /><Relationship Id="rId49" Type="http://schemas.openxmlformats.org/officeDocument/2006/relationships/hyperlink" Target="http://www.semenasad.ru/item/pion-drevovidnyj-snou-vajt.html" TargetMode="External" /><Relationship Id="rId50" Type="http://schemas.openxmlformats.org/officeDocument/2006/relationships/hyperlink" Target="http://www.semenasad.ru/item/pion-drevovidnyj-storing-red.html" TargetMode="External" /><Relationship Id="rId51" Type="http://schemas.openxmlformats.org/officeDocument/2006/relationships/hyperlink" Target="http://www.semenasad.ru/rasteniya-v-upakovke/item/piony-drevovidnye/pion-drevovidnyj-fioletovyj-lotos.html" TargetMode="External" /><Relationship Id="rId52" Type="http://schemas.openxmlformats.org/officeDocument/2006/relationships/hyperlink" Target="http://www.semenasad.ru/rasteniya-v-upakovke/item/piony-drevovidnye/pion-drevovidnyj-cvet-vechnosti.html" TargetMode="External" /><Relationship Id="rId53" Type="http://schemas.openxmlformats.org/officeDocument/2006/relationships/hyperlink" Target="http://www.semenasad.ru/rasteniya-v-upakovke/item/piony-drevovidnye/pion-drevovidnyj-cvetochnaya-rosa.html" TargetMode="External" /><Relationship Id="rId54" Type="http://schemas.openxmlformats.org/officeDocument/2006/relationships/hyperlink" Target="http://www.semenasad.ru/rasteniya-v-upakovke/item/piony-drevovidnye/pion-drevovidnyj-cvety-drakona.html" TargetMode="External" /><Relationship Id="rId55" Type="http://schemas.openxmlformats.org/officeDocument/2006/relationships/hyperlink" Target="http://www.semenasad.ru/item/pion-drevovidnyj-yunik-kraun.html" TargetMode="External" /><Relationship Id="rId56" Type="http://schemas.openxmlformats.org/officeDocument/2006/relationships/hyperlink" Target="http://www.semenasad.ru/item/pion-drevovidnyj-aromatnoe-vospominanie.html" TargetMode="External" /><Relationship Id="rId57" Type="http://schemas.openxmlformats.org/officeDocument/2006/relationships/hyperlink" Target="http://www.semenasad.ru/item/pion-drevovidnyj-vesennyaya-iva.html" TargetMode="External" /><Relationship Id="rId58" Type="http://schemas.openxmlformats.org/officeDocument/2006/relationships/hyperlink" Target="http://www.semenasad.ru/rasteniya-v-upakovke/item/piony-drevovidnye/pion-drevovidnyj-zelenye-boby.html" TargetMode="External" /><Relationship Id="rId59" Type="http://schemas.openxmlformats.org/officeDocument/2006/relationships/hyperlink" Target="http://www.semenasad.ru/item/pion-drevovidnyj-jellou-kraun.html" TargetMode="External" /><Relationship Id="rId60" Type="http://schemas.openxmlformats.org/officeDocument/2006/relationships/hyperlink" Target="http://www.semenasad.ru/rasteniya-v-upakovke/item/piony-drevovidnye/pion-drevovidnyj-kinko.html" TargetMode="External" /><Relationship Id="rId61" Type="http://schemas.openxmlformats.org/officeDocument/2006/relationships/hyperlink" Target="http://www.semenasad.ru/item/pion-drevovidnyj-haj-nun.html" TargetMode="External" /><Relationship Id="rId62" Type="http://schemas.openxmlformats.org/officeDocument/2006/relationships/hyperlink" Target="http://www.semenasad.ru/item/pion-drevovidnyj-chernyj-losk.html" TargetMode="External" /><Relationship Id="rId63" Type="http://schemas.openxmlformats.org/officeDocument/2006/relationships/hyperlink" Target="http://www.semenasad.ru/item/pion-drevovidnyj-embelish-ink.html" TargetMode="External" /><Relationship Id="rId64" Type="http://schemas.openxmlformats.org/officeDocument/2006/relationships/hyperlink" Target="http://www.semenasad.ru/item/pion-drevovidnyj-erli-blek.html" TargetMode="External" /><Relationship Id="rId65" Type="http://schemas.openxmlformats.org/officeDocument/2006/relationships/hyperlink" Target="http://www.semenasad.ru/rasteniya-v-upakovke/item/piony-drevovidnye/pion-drevovidnyj-yao-s-jellou.html" TargetMode="External" /><Relationship Id="rId66" Type="http://schemas.openxmlformats.org/officeDocument/2006/relationships/hyperlink" Target="http://www.semenasad.ru/item/pion-drevovidnyj-red-viz-pink.html" TargetMode="External" /><Relationship Id="rId67" Type="http://schemas.openxmlformats.org/officeDocument/2006/relationships/hyperlink" Target="http://www.semenasad.ru/rasteniya-v-upakovke/item/piony-drevovidnye/pion-drevovidnyj-sestry-kiao.html" TargetMode="External" /><Relationship Id="rId68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view="pageBreakPreview" zoomScaleSheetLayoutView="100" workbookViewId="0" topLeftCell="A1">
      <selection activeCell="C22" sqref="C22"/>
    </sheetView>
  </sheetViews>
  <sheetFormatPr defaultColWidth="8.00390625" defaultRowHeight="11.25" customHeight="1"/>
  <cols>
    <col min="1" max="2" width="0.13671875" style="1" customWidth="1"/>
    <col min="3" max="3" width="9.57421875" style="1" customWidth="1"/>
    <col min="4" max="4" width="14.57421875" style="1" customWidth="1"/>
    <col min="5" max="5" width="13.140625" style="1" customWidth="1"/>
    <col min="6" max="6" width="19.00390625" style="1" customWidth="1"/>
    <col min="7" max="7" width="8.140625" style="1" customWidth="1"/>
    <col min="8" max="8" width="9.00390625" style="1" customWidth="1"/>
    <col min="9" max="10" width="8.140625" style="1" customWidth="1"/>
    <col min="11" max="12" width="11.140625" style="1" customWidth="1"/>
    <col min="13" max="14" width="11.28125" style="2" customWidth="1"/>
    <col min="15" max="15" width="11.421875" style="2" customWidth="1"/>
    <col min="16" max="16" width="17.00390625" style="1" customWidth="1"/>
    <col min="17" max="255" width="8.140625" style="0" customWidth="1"/>
    <col min="256" max="16384" width="11.57421875" style="0" customWidth="1"/>
  </cols>
  <sheetData>
    <row r="1" spans="5:11" ht="10.5" customHeight="1">
      <c r="E1" s="3"/>
      <c r="F1" s="4"/>
      <c r="G1" s="4"/>
      <c r="H1" s="4"/>
      <c r="I1" s="4"/>
      <c r="J1" s="4"/>
      <c r="K1" s="4"/>
    </row>
    <row r="2" spans="3:11" ht="24" customHeight="1">
      <c r="C2" s="5"/>
      <c r="D2" s="5"/>
      <c r="E2" s="5"/>
      <c r="F2" s="6" t="s">
        <v>0</v>
      </c>
      <c r="G2" s="6"/>
      <c r="H2" s="6"/>
      <c r="I2" s="6"/>
      <c r="J2" s="6"/>
      <c r="K2" s="6"/>
    </row>
    <row r="3" spans="3:11" ht="18.75" customHeight="1">
      <c r="C3" s="5"/>
      <c r="D3" s="5"/>
      <c r="E3" s="5"/>
      <c r="F3" s="6"/>
      <c r="G3" s="6"/>
      <c r="H3" s="6"/>
      <c r="I3" s="6"/>
      <c r="J3" s="6"/>
      <c r="K3" s="6"/>
    </row>
    <row r="4" spans="3:11" ht="19.5" customHeight="1">
      <c r="C4" s="5"/>
      <c r="D4" s="5"/>
      <c r="E4" s="5"/>
      <c r="F4" s="6"/>
      <c r="G4" s="6"/>
      <c r="H4" s="6"/>
      <c r="I4" s="6"/>
      <c r="J4" s="6"/>
      <c r="K4" s="6"/>
    </row>
    <row r="5" spans="3:11" ht="21.75" customHeight="1">
      <c r="C5" s="5"/>
      <c r="D5" s="5"/>
      <c r="E5" s="5"/>
      <c r="F5" s="6"/>
      <c r="G5" s="6"/>
      <c r="H5" s="6"/>
      <c r="I5" s="6"/>
      <c r="J5" s="6"/>
      <c r="K5" s="6"/>
    </row>
    <row r="6" spans="3:11" ht="27" customHeight="1">
      <c r="C6" s="5"/>
      <c r="D6" s="5"/>
      <c r="E6" s="5"/>
      <c r="F6" s="6"/>
      <c r="G6" s="6"/>
      <c r="H6" s="6"/>
      <c r="I6" s="6"/>
      <c r="J6" s="6"/>
      <c r="K6" s="6"/>
    </row>
    <row r="7" spans="3:11" ht="10.5" customHeight="1">
      <c r="C7" s="5"/>
      <c r="D7" s="5"/>
      <c r="E7" s="5"/>
      <c r="F7" s="6"/>
      <c r="G7" s="6"/>
      <c r="H7" s="6"/>
      <c r="I7" s="6"/>
      <c r="J7" s="6"/>
      <c r="K7" s="6"/>
    </row>
    <row r="8" spans="5:11" ht="7.5" customHeight="1">
      <c r="E8" s="4"/>
      <c r="F8" s="4"/>
      <c r="G8" s="4"/>
      <c r="H8" s="4"/>
      <c r="I8" s="4"/>
      <c r="J8" s="4"/>
      <c r="K8" s="4"/>
    </row>
    <row r="9" spans="3:11" ht="24.75" customHeight="1">
      <c r="C9" s="7" t="s">
        <v>1</v>
      </c>
      <c r="D9" s="7"/>
      <c r="E9" s="7"/>
      <c r="F9" s="7"/>
      <c r="G9" s="7"/>
      <c r="H9" s="7"/>
      <c r="I9" s="7"/>
      <c r="J9" s="7"/>
      <c r="K9" s="7"/>
    </row>
    <row r="10" ht="7.5" customHeight="1"/>
    <row r="11" spans="2:14" ht="12" customHeight="1">
      <c r="B11" s="8" t="s">
        <v>2</v>
      </c>
      <c r="C11" s="8"/>
      <c r="D11" s="8"/>
      <c r="E11" s="8"/>
      <c r="F11" s="8"/>
      <c r="G11" s="8"/>
      <c r="H11" s="8"/>
      <c r="I11" s="8"/>
      <c r="J11" s="8"/>
      <c r="L11" s="9"/>
      <c r="M11" s="9"/>
      <c r="N11" s="9"/>
    </row>
    <row r="12" spans="2:14" ht="12" customHeight="1">
      <c r="B12" s="8" t="s">
        <v>3</v>
      </c>
      <c r="C12" s="8"/>
      <c r="D12" s="8"/>
      <c r="E12" s="8"/>
      <c r="F12" s="8"/>
      <c r="G12" s="8"/>
      <c r="H12" s="8"/>
      <c r="I12" s="8"/>
      <c r="J12" s="8"/>
      <c r="L12" s="9"/>
      <c r="M12" s="9"/>
      <c r="N12" s="9"/>
    </row>
    <row r="13" spans="2:14" ht="12" customHeight="1">
      <c r="B13" s="10"/>
      <c r="C13" s="10"/>
      <c r="D13" s="10"/>
      <c r="E13" s="10"/>
      <c r="F13" s="10"/>
      <c r="G13" s="10"/>
      <c r="H13" s="10"/>
      <c r="I13" s="10"/>
      <c r="J13" s="10"/>
      <c r="L13" s="9"/>
      <c r="M13" s="9"/>
      <c r="N13" s="9"/>
    </row>
    <row r="14" spans="2:14" ht="12" customHeight="1">
      <c r="B14" s="11" t="s">
        <v>4</v>
      </c>
      <c r="C14" s="11"/>
      <c r="D14" s="11"/>
      <c r="E14" s="11"/>
      <c r="F14" s="11"/>
      <c r="G14" s="11"/>
      <c r="H14" s="11"/>
      <c r="I14" s="11"/>
      <c r="J14" s="11"/>
      <c r="L14" s="9"/>
      <c r="M14" s="9"/>
      <c r="N14" s="9"/>
    </row>
    <row r="15" spans="2:14" ht="12" customHeight="1">
      <c r="B15" s="10" t="s">
        <v>5</v>
      </c>
      <c r="C15" s="10"/>
      <c r="D15" s="10"/>
      <c r="E15" s="10"/>
      <c r="F15" s="10"/>
      <c r="G15" s="10"/>
      <c r="H15" s="10"/>
      <c r="I15" s="10"/>
      <c r="J15" s="10"/>
      <c r="L15" s="9"/>
      <c r="M15" s="9"/>
      <c r="N15" s="9"/>
    </row>
    <row r="16" spans="2:14" ht="12" customHeight="1">
      <c r="B16" s="10" t="s">
        <v>6</v>
      </c>
      <c r="C16" s="10"/>
      <c r="D16" s="10"/>
      <c r="E16" s="10"/>
      <c r="F16" s="10"/>
      <c r="G16" s="10"/>
      <c r="H16" s="10"/>
      <c r="I16" s="10"/>
      <c r="J16" s="10"/>
      <c r="L16" s="9"/>
      <c r="M16" s="9"/>
      <c r="N16" s="9"/>
    </row>
    <row r="17" spans="2:14" ht="12" customHeight="1">
      <c r="B17" s="10" t="s">
        <v>7</v>
      </c>
      <c r="C17" s="10"/>
      <c r="D17" s="10"/>
      <c r="E17" s="10"/>
      <c r="F17" s="10"/>
      <c r="G17" s="10"/>
      <c r="H17" s="10"/>
      <c r="I17" s="10"/>
      <c r="J17" s="10"/>
      <c r="L17" s="9"/>
      <c r="M17" s="9"/>
      <c r="N17" s="9"/>
    </row>
    <row r="18" spans="2:14" ht="12" customHeight="1"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L18" s="9"/>
      <c r="M18" s="9"/>
      <c r="N18" s="9"/>
    </row>
    <row r="19" spans="2:14" ht="12" customHeight="1">
      <c r="B19" s="10" t="s">
        <v>9</v>
      </c>
      <c r="C19" s="10"/>
      <c r="D19" s="10"/>
      <c r="E19" s="10"/>
      <c r="F19" s="10"/>
      <c r="G19" s="10"/>
      <c r="H19" s="10"/>
      <c r="I19" s="10"/>
      <c r="J19" s="10"/>
      <c r="L19" s="9"/>
      <c r="M19" s="9"/>
      <c r="N19" s="9"/>
    </row>
    <row r="20" spans="1:16" s="14" customFormat="1" ht="12" customHeight="1">
      <c r="A20" s="2"/>
      <c r="B20" s="2"/>
      <c r="C20" s="13" t="s">
        <v>10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14" customFormat="1" ht="7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4" customFormat="1" ht="24" customHeight="1">
      <c r="A22" s="2"/>
      <c r="B22" s="2"/>
      <c r="C22" s="12" t="s">
        <v>11</v>
      </c>
      <c r="D22" s="12"/>
      <c r="E22" s="12"/>
      <c r="F22" s="12"/>
      <c r="G22" s="12"/>
      <c r="H22" s="12"/>
      <c r="I22" s="12"/>
      <c r="J22" s="12"/>
      <c r="K22" s="12"/>
      <c r="L22" s="2"/>
      <c r="M22" s="2"/>
      <c r="N22" s="2"/>
      <c r="O22" s="2"/>
      <c r="P22" s="2"/>
    </row>
    <row r="23" spans="13:15" s="1" customFormat="1" ht="4.5" customHeight="1">
      <c r="M23" s="2"/>
      <c r="N23" s="2"/>
      <c r="O23" s="2"/>
    </row>
    <row r="24" spans="3:11" ht="79.5" customHeight="1">
      <c r="C24" s="10" t="s">
        <v>12</v>
      </c>
      <c r="D24" s="10"/>
      <c r="E24" s="10"/>
      <c r="F24" s="10"/>
      <c r="G24" s="10"/>
      <c r="H24" s="10"/>
      <c r="I24" s="10"/>
      <c r="J24" s="10"/>
      <c r="K24" s="10"/>
    </row>
    <row r="25" spans="13:15" s="1" customFormat="1" ht="3" customHeight="1">
      <c r="M25" s="2"/>
      <c r="N25" s="2"/>
      <c r="O25" s="2"/>
    </row>
    <row r="26" spans="3:11" ht="24" customHeight="1">
      <c r="C26" s="10" t="s">
        <v>13</v>
      </c>
      <c r="D26" s="10"/>
      <c r="E26" s="10"/>
      <c r="F26" s="10"/>
      <c r="G26" s="10"/>
      <c r="H26" s="10"/>
      <c r="I26" s="10"/>
      <c r="J26" s="10"/>
      <c r="K26" s="10"/>
    </row>
    <row r="27" spans="13:15" s="1" customFormat="1" ht="3.75" customHeight="1">
      <c r="M27" s="2"/>
      <c r="N27" s="2"/>
      <c r="O27" s="2"/>
    </row>
    <row r="28" ht="12" customHeight="1">
      <c r="C28" s="15" t="s">
        <v>14</v>
      </c>
    </row>
    <row r="29" spans="3:11" ht="24" customHeight="1">
      <c r="C29" s="16" t="s">
        <v>15</v>
      </c>
      <c r="D29" s="16"/>
      <c r="E29" s="16"/>
      <c r="F29" s="16"/>
      <c r="G29" s="16"/>
      <c r="H29" s="16"/>
      <c r="I29" s="16"/>
      <c r="J29" s="16"/>
      <c r="K29" s="16"/>
    </row>
    <row r="30" spans="3:11" ht="24" customHeight="1">
      <c r="C30" s="16" t="s">
        <v>16</v>
      </c>
      <c r="D30" s="16"/>
      <c r="E30" s="16"/>
      <c r="F30" s="16"/>
      <c r="G30" s="16"/>
      <c r="H30" s="16"/>
      <c r="I30" s="16"/>
      <c r="J30" s="16"/>
      <c r="K30" s="16"/>
    </row>
    <row r="31" spans="3:11" ht="7.5" customHeight="1">
      <c r="C31" s="16"/>
      <c r="D31" s="16"/>
      <c r="E31" s="16"/>
      <c r="F31" s="16"/>
      <c r="G31" s="16"/>
      <c r="H31" s="16"/>
      <c r="I31" s="16"/>
      <c r="J31" s="16"/>
      <c r="K31" s="16"/>
    </row>
    <row r="32" spans="3:11" ht="24" customHeight="1">
      <c r="C32" s="16" t="s">
        <v>17</v>
      </c>
      <c r="D32" s="16"/>
      <c r="E32" s="16"/>
      <c r="F32" s="16"/>
      <c r="G32" s="16"/>
      <c r="H32" s="16"/>
      <c r="I32" s="16"/>
      <c r="J32" s="16"/>
      <c r="K32" s="16"/>
    </row>
    <row r="33" spans="3:11" ht="7.5" customHeight="1">
      <c r="C33" s="16"/>
      <c r="D33" s="16"/>
      <c r="E33" s="16"/>
      <c r="F33" s="16"/>
      <c r="G33" s="16"/>
      <c r="H33" s="16"/>
      <c r="I33" s="16"/>
      <c r="J33" s="16"/>
      <c r="K33" s="16"/>
    </row>
    <row r="34" spans="3:11" ht="12" customHeight="1">
      <c r="C34" s="16" t="s">
        <v>18</v>
      </c>
      <c r="D34" s="16"/>
      <c r="E34" s="16"/>
      <c r="F34" s="16"/>
      <c r="G34" s="16"/>
      <c r="H34" s="16"/>
      <c r="I34" s="16"/>
      <c r="J34" s="16"/>
      <c r="K34" s="16"/>
    </row>
    <row r="35" spans="3:11" ht="7.5" customHeight="1">
      <c r="C35" s="16"/>
      <c r="D35" s="16"/>
      <c r="E35" s="16"/>
      <c r="F35" s="16"/>
      <c r="G35" s="16"/>
      <c r="H35" s="16"/>
      <c r="I35" s="16"/>
      <c r="J35" s="16"/>
      <c r="K35" s="16"/>
    </row>
    <row r="36" spans="3:11" ht="24" customHeight="1">
      <c r="C36" s="16" t="s">
        <v>19</v>
      </c>
      <c r="D36" s="16"/>
      <c r="E36" s="16"/>
      <c r="F36" s="16"/>
      <c r="G36" s="16"/>
      <c r="H36" s="16"/>
      <c r="I36" s="16"/>
      <c r="J36" s="16"/>
      <c r="K36" s="16"/>
    </row>
    <row r="37" spans="3:6" ht="10.5" customHeight="1">
      <c r="C37" s="17" t="s">
        <v>20</v>
      </c>
      <c r="D37" s="17"/>
      <c r="E37" s="17"/>
      <c r="F37" s="17"/>
    </row>
    <row r="38" spans="2:11" ht="12" customHeight="1">
      <c r="B38" s="18"/>
      <c r="C38" s="19" t="s">
        <v>21</v>
      </c>
      <c r="D38" s="19"/>
      <c r="E38" s="19"/>
      <c r="F38" s="19"/>
      <c r="G38" s="20"/>
      <c r="H38" s="20"/>
      <c r="I38" s="20"/>
      <c r="J38" s="20"/>
      <c r="K38" s="20"/>
    </row>
    <row r="39" spans="2:11" ht="12" customHeight="1">
      <c r="B39" s="18"/>
      <c r="C39" s="19" t="s">
        <v>22</v>
      </c>
      <c r="D39" s="19"/>
      <c r="E39" s="19"/>
      <c r="F39" s="19"/>
      <c r="G39" s="20"/>
      <c r="H39" s="20"/>
      <c r="I39" s="20"/>
      <c r="J39" s="20"/>
      <c r="K39" s="20"/>
    </row>
    <row r="40" spans="2:11" ht="12" customHeight="1">
      <c r="B40" s="18"/>
      <c r="C40" s="19" t="s">
        <v>23</v>
      </c>
      <c r="D40" s="19"/>
      <c r="E40" s="19"/>
      <c r="F40" s="19"/>
      <c r="G40" s="20"/>
      <c r="H40" s="20"/>
      <c r="I40" s="20"/>
      <c r="J40" s="20"/>
      <c r="K40" s="20"/>
    </row>
    <row r="41" spans="2:11" ht="12" customHeight="1">
      <c r="B41" s="18"/>
      <c r="C41" s="19" t="s">
        <v>24</v>
      </c>
      <c r="D41" s="19"/>
      <c r="E41" s="19"/>
      <c r="F41" s="19"/>
      <c r="G41" s="20"/>
      <c r="H41" s="20"/>
      <c r="I41" s="20"/>
      <c r="J41" s="20"/>
      <c r="K41" s="20"/>
    </row>
    <row r="42" spans="2:11" ht="12" customHeight="1">
      <c r="B42" s="18"/>
      <c r="C42" s="19" t="s">
        <v>25</v>
      </c>
      <c r="D42" s="19"/>
      <c r="E42" s="19"/>
      <c r="F42" s="19"/>
      <c r="G42" s="20"/>
      <c r="H42" s="20"/>
      <c r="I42" s="20"/>
      <c r="J42" s="20"/>
      <c r="K42" s="20"/>
    </row>
    <row r="43" spans="2:11" ht="12" customHeight="1">
      <c r="B43" s="18"/>
      <c r="C43" s="19" t="s">
        <v>26</v>
      </c>
      <c r="D43" s="19"/>
      <c r="E43" s="19"/>
      <c r="F43" s="19"/>
      <c r="G43" s="20"/>
      <c r="H43" s="20"/>
      <c r="I43" s="20"/>
      <c r="J43" s="20"/>
      <c r="K43" s="20"/>
    </row>
    <row r="44" spans="2:11" ht="12" customHeight="1">
      <c r="B44" s="18"/>
      <c r="C44" s="19" t="s">
        <v>27</v>
      </c>
      <c r="D44" s="19"/>
      <c r="E44" s="19"/>
      <c r="F44" s="19"/>
      <c r="G44" s="20"/>
      <c r="H44" s="20"/>
      <c r="I44" s="20"/>
      <c r="J44" s="20"/>
      <c r="K44" s="20"/>
    </row>
    <row r="45" spans="13:15" s="1" customFormat="1" ht="10.5" customHeight="1">
      <c r="M45" s="2"/>
      <c r="N45" s="2"/>
      <c r="O45" s="2"/>
    </row>
    <row r="46" spans="6:11" ht="12" customHeight="1">
      <c r="F46" s="21" t="s">
        <v>28</v>
      </c>
      <c r="G46" s="21"/>
      <c r="H46" s="21"/>
      <c r="I46" s="21"/>
      <c r="J46" s="22">
        <f>SUM(K50:K166)</f>
        <v>0</v>
      </c>
      <c r="K46" s="22"/>
    </row>
    <row r="47" spans="6:11" ht="12" customHeight="1">
      <c r="F47" s="21" t="s">
        <v>29</v>
      </c>
      <c r="G47" s="21"/>
      <c r="H47" s="21"/>
      <c r="I47" s="21"/>
      <c r="J47" s="22">
        <f>SUM(J51:J167)</f>
        <v>0</v>
      </c>
      <c r="K47" s="22"/>
    </row>
    <row r="48" spans="13:15" s="1" customFormat="1" ht="10.5" customHeight="1">
      <c r="M48" s="2"/>
      <c r="N48" s="2"/>
      <c r="O48" s="2"/>
    </row>
    <row r="49" spans="2:16" ht="12" customHeight="1">
      <c r="B49" s="23"/>
      <c r="C49" s="24" t="s">
        <v>30</v>
      </c>
      <c r="D49" s="24"/>
      <c r="E49" s="25" t="s">
        <v>31</v>
      </c>
      <c r="F49" s="26" t="s">
        <v>32</v>
      </c>
      <c r="G49" s="27" t="s">
        <v>33</v>
      </c>
      <c r="H49" s="27" t="s">
        <v>34</v>
      </c>
      <c r="I49" s="27" t="s">
        <v>35</v>
      </c>
      <c r="J49" s="27" t="s">
        <v>36</v>
      </c>
      <c r="K49" s="27" t="s">
        <v>37</v>
      </c>
      <c r="L49" s="28" t="s">
        <v>38</v>
      </c>
      <c r="M49" s="29" t="s">
        <v>39</v>
      </c>
      <c r="N49" s="29" t="s">
        <v>40</v>
      </c>
      <c r="O49" s="29" t="s">
        <v>41</v>
      </c>
      <c r="P49" s="27" t="s">
        <v>42</v>
      </c>
    </row>
    <row r="50" spans="3:16" ht="10.5" customHeight="1">
      <c r="C50" s="24"/>
      <c r="D50" s="24"/>
      <c r="E50" s="25"/>
      <c r="F50" s="26"/>
      <c r="G50" s="27"/>
      <c r="H50" s="27"/>
      <c r="I50" s="27"/>
      <c r="J50" s="27"/>
      <c r="K50" s="27"/>
      <c r="L50" s="28"/>
      <c r="M50" s="29"/>
      <c r="N50" s="29"/>
      <c r="O50" s="29"/>
      <c r="P50" s="27"/>
    </row>
    <row r="51" spans="3:16" ht="15.75" customHeight="1">
      <c r="C51" s="30" t="s">
        <v>43</v>
      </c>
      <c r="D51" s="30"/>
      <c r="E51" s="30"/>
      <c r="F51" s="30"/>
      <c r="G51" s="30"/>
      <c r="H51" s="30"/>
      <c r="I51" s="30"/>
      <c r="J51" s="30"/>
      <c r="K51" s="31">
        <f>IF(J51&gt;0,I51*J51,"")</f>
      </c>
      <c r="L51" s="32"/>
      <c r="M51" s="33"/>
      <c r="N51" s="33"/>
      <c r="O51" s="33"/>
      <c r="P51" s="32"/>
    </row>
    <row r="52" spans="3:16" ht="12" customHeight="1">
      <c r="C52" s="34" t="s">
        <v>44</v>
      </c>
      <c r="D52" s="35"/>
      <c r="E52" s="35"/>
      <c r="F52" s="35"/>
      <c r="G52" s="35"/>
      <c r="H52" s="35"/>
      <c r="I52" s="35"/>
      <c r="J52" s="35"/>
      <c r="K52" s="36">
        <f>IF(J52&gt;0,I52*J52,"")</f>
      </c>
      <c r="L52" s="32"/>
      <c r="M52" s="33"/>
      <c r="N52" s="33"/>
      <c r="O52" s="33"/>
      <c r="P52" s="32"/>
    </row>
    <row r="53" spans="2:16" ht="22.5" customHeight="1">
      <c r="B53" s="37"/>
      <c r="C53" s="38" t="s">
        <v>44</v>
      </c>
      <c r="D53" s="38"/>
      <c r="E53" s="38" t="s">
        <v>45</v>
      </c>
      <c r="F53" s="39" t="s">
        <v>46</v>
      </c>
      <c r="G53" s="40">
        <v>1</v>
      </c>
      <c r="H53" s="41">
        <v>751266</v>
      </c>
      <c r="I53" s="42">
        <v>485.9</v>
      </c>
      <c r="J53" s="43"/>
      <c r="K53" s="44">
        <f>IF(J53&gt;0,I53*J53,"")</f>
      </c>
      <c r="L53" s="45" t="s">
        <v>38</v>
      </c>
      <c r="M53" s="46"/>
      <c r="N53" s="46"/>
      <c r="O53" s="46" t="s">
        <v>41</v>
      </c>
      <c r="P53" s="41">
        <v>4601887142881</v>
      </c>
    </row>
    <row r="54" spans="2:16" ht="22.5" customHeight="1">
      <c r="B54" s="37"/>
      <c r="C54" s="38" t="s">
        <v>44</v>
      </c>
      <c r="D54" s="38"/>
      <c r="E54" s="38" t="s">
        <v>47</v>
      </c>
      <c r="F54" s="39" t="s">
        <v>48</v>
      </c>
      <c r="G54" s="40">
        <v>1</v>
      </c>
      <c r="H54" s="41">
        <v>751255</v>
      </c>
      <c r="I54" s="42">
        <v>485.9</v>
      </c>
      <c r="J54" s="43"/>
      <c r="K54" s="44">
        <f>IF(J54&gt;0,I54*J54,"")</f>
      </c>
      <c r="L54" s="45" t="s">
        <v>38</v>
      </c>
      <c r="M54" s="46"/>
      <c r="N54" s="46"/>
      <c r="O54" s="46"/>
      <c r="P54" s="41">
        <v>4601887063865</v>
      </c>
    </row>
    <row r="55" spans="2:16" ht="22.5" customHeight="1">
      <c r="B55" s="37"/>
      <c r="C55" s="38" t="s">
        <v>44</v>
      </c>
      <c r="D55" s="38"/>
      <c r="E55" s="38" t="s">
        <v>49</v>
      </c>
      <c r="F55" s="39" t="s">
        <v>48</v>
      </c>
      <c r="G55" s="40">
        <v>1</v>
      </c>
      <c r="H55" s="41">
        <v>751271</v>
      </c>
      <c r="I55" s="42">
        <v>485.9</v>
      </c>
      <c r="J55" s="43"/>
      <c r="K55" s="44">
        <f>IF(J55&gt;0,I55*J55,"")</f>
      </c>
      <c r="L55" s="45" t="s">
        <v>38</v>
      </c>
      <c r="M55" s="46"/>
      <c r="N55" s="46"/>
      <c r="O55" s="46"/>
      <c r="P55" s="41">
        <v>4601887063872</v>
      </c>
    </row>
    <row r="56" spans="2:16" ht="22.5" customHeight="1">
      <c r="B56" s="37"/>
      <c r="C56" s="38" t="s">
        <v>44</v>
      </c>
      <c r="D56" s="38"/>
      <c r="E56" s="38" t="s">
        <v>50</v>
      </c>
      <c r="F56" s="39" t="s">
        <v>51</v>
      </c>
      <c r="G56" s="40">
        <v>1</v>
      </c>
      <c r="H56" s="41">
        <v>751272</v>
      </c>
      <c r="I56" s="42">
        <v>485.9</v>
      </c>
      <c r="J56" s="43"/>
      <c r="K56" s="44">
        <f>IF(J56&gt;0,I56*J56,"")</f>
      </c>
      <c r="L56" s="45" t="s">
        <v>38</v>
      </c>
      <c r="M56" s="46"/>
      <c r="N56" s="46"/>
      <c r="O56" s="46"/>
      <c r="P56" s="41">
        <v>4601887142904</v>
      </c>
    </row>
    <row r="57" spans="2:16" ht="22.5" customHeight="1">
      <c r="B57" s="37"/>
      <c r="C57" s="38" t="s">
        <v>44</v>
      </c>
      <c r="D57" s="38"/>
      <c r="E57" s="38" t="s">
        <v>52</v>
      </c>
      <c r="F57" s="39" t="s">
        <v>53</v>
      </c>
      <c r="G57" s="40">
        <v>1</v>
      </c>
      <c r="H57" s="41">
        <v>751252</v>
      </c>
      <c r="I57" s="42">
        <v>485.9</v>
      </c>
      <c r="J57" s="43"/>
      <c r="K57" s="44">
        <f>IF(J57&gt;0,I57*J57,"")</f>
      </c>
      <c r="L57" s="45" t="s">
        <v>38</v>
      </c>
      <c r="M57" s="46"/>
      <c r="N57" s="46"/>
      <c r="O57" s="46"/>
      <c r="P57" s="41">
        <v>4601887063971</v>
      </c>
    </row>
    <row r="58" spans="2:16" ht="12.75" customHeight="1">
      <c r="B58" s="37"/>
      <c r="C58" s="38" t="s">
        <v>44</v>
      </c>
      <c r="D58" s="38"/>
      <c r="E58" s="38" t="s">
        <v>54</v>
      </c>
      <c r="F58" s="39" t="s">
        <v>55</v>
      </c>
      <c r="G58" s="40">
        <v>1</v>
      </c>
      <c r="H58" s="41">
        <v>810092</v>
      </c>
      <c r="I58" s="42">
        <v>485.9</v>
      </c>
      <c r="J58" s="43"/>
      <c r="K58" s="44">
        <f>IF(J58&gt;0,I58*J58,"")</f>
      </c>
      <c r="L58" s="45" t="s">
        <v>38</v>
      </c>
      <c r="M58" s="46"/>
      <c r="N58" s="46"/>
      <c r="O58" s="46"/>
      <c r="P58" s="41">
        <v>4601887032069</v>
      </c>
    </row>
    <row r="59" spans="2:16" ht="12.75" customHeight="1">
      <c r="B59" s="37"/>
      <c r="C59" s="38" t="s">
        <v>44</v>
      </c>
      <c r="D59" s="38"/>
      <c r="E59" s="38" t="s">
        <v>56</v>
      </c>
      <c r="F59" s="39" t="s">
        <v>57</v>
      </c>
      <c r="G59" s="40">
        <v>1</v>
      </c>
      <c r="H59" s="41">
        <v>751259</v>
      </c>
      <c r="I59" s="42">
        <v>485.9</v>
      </c>
      <c r="J59" s="43"/>
      <c r="K59" s="44">
        <f>IF(J59&gt;0,I59*J59,"")</f>
      </c>
      <c r="L59" s="45" t="s">
        <v>38</v>
      </c>
      <c r="M59" s="46"/>
      <c r="N59" s="46"/>
      <c r="O59" s="46"/>
      <c r="P59" s="41">
        <v>4601887034483</v>
      </c>
    </row>
    <row r="60" spans="2:16" ht="12.75" customHeight="1">
      <c r="B60" s="37"/>
      <c r="C60" s="38" t="s">
        <v>44</v>
      </c>
      <c r="D60" s="38"/>
      <c r="E60" s="38" t="s">
        <v>58</v>
      </c>
      <c r="F60" s="39" t="s">
        <v>59</v>
      </c>
      <c r="G60" s="40">
        <v>1</v>
      </c>
      <c r="H60" s="41">
        <v>751236</v>
      </c>
      <c r="I60" s="42">
        <v>485.9</v>
      </c>
      <c r="J60" s="43"/>
      <c r="K60" s="44">
        <f>IF(J60&gt;0,I60*J60,"")</f>
      </c>
      <c r="L60" s="45" t="s">
        <v>38</v>
      </c>
      <c r="M60" s="46"/>
      <c r="N60" s="46"/>
      <c r="O60" s="46"/>
      <c r="P60" s="41">
        <v>4601887154006</v>
      </c>
    </row>
    <row r="61" spans="2:16" ht="12.75" customHeight="1">
      <c r="B61" s="37"/>
      <c r="C61" s="38" t="s">
        <v>44</v>
      </c>
      <c r="D61" s="38"/>
      <c r="E61" s="38" t="s">
        <v>60</v>
      </c>
      <c r="F61" s="39" t="s">
        <v>61</v>
      </c>
      <c r="G61" s="40">
        <v>1</v>
      </c>
      <c r="H61" s="41">
        <v>751240</v>
      </c>
      <c r="I61" s="42">
        <v>485.9</v>
      </c>
      <c r="J61" s="43"/>
      <c r="K61" s="44">
        <f>IF(J61&gt;0,I61*J61,"")</f>
      </c>
      <c r="L61" s="45" t="s">
        <v>38</v>
      </c>
      <c r="M61" s="46"/>
      <c r="N61" s="46"/>
      <c r="O61" s="46"/>
      <c r="P61" s="41">
        <v>4601887154013</v>
      </c>
    </row>
    <row r="62" spans="2:16" ht="22.5" customHeight="1">
      <c r="B62" s="37"/>
      <c r="C62" s="38" t="s">
        <v>44</v>
      </c>
      <c r="D62" s="38"/>
      <c r="E62" s="38" t="s">
        <v>62</v>
      </c>
      <c r="F62" s="39" t="s">
        <v>63</v>
      </c>
      <c r="G62" s="40">
        <v>1</v>
      </c>
      <c r="H62" s="41">
        <v>751261</v>
      </c>
      <c r="I62" s="42">
        <v>485.9</v>
      </c>
      <c r="J62" s="43"/>
      <c r="K62" s="44">
        <f>IF(J62&gt;0,I62*J62,"")</f>
      </c>
      <c r="L62" s="45" t="s">
        <v>38</v>
      </c>
      <c r="M62" s="46"/>
      <c r="N62" s="46"/>
      <c r="O62" s="46"/>
      <c r="P62" s="41">
        <v>4601887034377</v>
      </c>
    </row>
    <row r="63" spans="2:16" ht="22.5" customHeight="1">
      <c r="B63" s="37"/>
      <c r="C63" s="38" t="s">
        <v>44</v>
      </c>
      <c r="D63" s="38"/>
      <c r="E63" s="38" t="s">
        <v>64</v>
      </c>
      <c r="F63" s="39" t="s">
        <v>65</v>
      </c>
      <c r="G63" s="40">
        <v>1</v>
      </c>
      <c r="H63" s="41">
        <v>751269</v>
      </c>
      <c r="I63" s="42">
        <v>485.9</v>
      </c>
      <c r="J63" s="43"/>
      <c r="K63" s="44">
        <f>IF(J63&gt;0,I63*J63,"")</f>
      </c>
      <c r="L63" s="45" t="s">
        <v>38</v>
      </c>
      <c r="M63" s="46"/>
      <c r="N63" s="46"/>
      <c r="O63" s="46"/>
      <c r="P63" s="41">
        <v>4601887142935</v>
      </c>
    </row>
    <row r="64" spans="2:16" ht="22.5" customHeight="1">
      <c r="B64" s="37"/>
      <c r="C64" s="38" t="s">
        <v>44</v>
      </c>
      <c r="D64" s="38"/>
      <c r="E64" s="38" t="s">
        <v>66</v>
      </c>
      <c r="F64" s="39" t="s">
        <v>67</v>
      </c>
      <c r="G64" s="40">
        <v>1</v>
      </c>
      <c r="H64" s="41">
        <v>751233</v>
      </c>
      <c r="I64" s="42">
        <v>485.9</v>
      </c>
      <c r="J64" s="43"/>
      <c r="K64" s="44">
        <f>IF(J64&gt;0,I64*J64,"")</f>
      </c>
      <c r="L64" s="45" t="s">
        <v>38</v>
      </c>
      <c r="M64" s="46"/>
      <c r="N64" s="46"/>
      <c r="O64" s="46"/>
      <c r="P64" s="41">
        <v>4601887034667</v>
      </c>
    </row>
    <row r="65" spans="2:16" ht="22.5" customHeight="1">
      <c r="B65" s="37"/>
      <c r="C65" s="38" t="s">
        <v>44</v>
      </c>
      <c r="D65" s="38"/>
      <c r="E65" s="38" t="s">
        <v>68</v>
      </c>
      <c r="F65" s="39" t="s">
        <v>69</v>
      </c>
      <c r="G65" s="40">
        <v>1</v>
      </c>
      <c r="H65" s="41">
        <v>751245</v>
      </c>
      <c r="I65" s="42">
        <v>485.9</v>
      </c>
      <c r="J65" s="43"/>
      <c r="K65" s="44">
        <f>IF(J65&gt;0,I65*J65,"")</f>
      </c>
      <c r="L65" s="45" t="s">
        <v>38</v>
      </c>
      <c r="M65" s="46"/>
      <c r="N65" s="46"/>
      <c r="O65" s="46"/>
      <c r="P65" s="41">
        <v>4601887154020</v>
      </c>
    </row>
    <row r="66" spans="2:16" ht="22.5" customHeight="1">
      <c r="B66" s="37"/>
      <c r="C66" s="38" t="s">
        <v>44</v>
      </c>
      <c r="D66" s="38"/>
      <c r="E66" s="38" t="s">
        <v>70</v>
      </c>
      <c r="F66" s="39" t="s">
        <v>71</v>
      </c>
      <c r="G66" s="40">
        <v>1</v>
      </c>
      <c r="H66" s="41">
        <v>751257</v>
      </c>
      <c r="I66" s="42">
        <v>485.9</v>
      </c>
      <c r="J66" s="43"/>
      <c r="K66" s="44">
        <f>IF(J66&gt;0,I66*J66,"")</f>
      </c>
      <c r="L66" s="45" t="s">
        <v>38</v>
      </c>
      <c r="M66" s="46"/>
      <c r="N66" s="46"/>
      <c r="O66" s="46"/>
      <c r="P66" s="41">
        <v>4601887076742</v>
      </c>
    </row>
    <row r="67" spans="2:16" ht="12.75" customHeight="1">
      <c r="B67" s="37"/>
      <c r="C67" s="38" t="s">
        <v>44</v>
      </c>
      <c r="D67" s="38"/>
      <c r="E67" s="38" t="s">
        <v>72</v>
      </c>
      <c r="F67" s="39" t="s">
        <v>59</v>
      </c>
      <c r="G67" s="40">
        <v>1</v>
      </c>
      <c r="H67" s="41">
        <v>751237</v>
      </c>
      <c r="I67" s="42">
        <v>485.9</v>
      </c>
      <c r="J67" s="43"/>
      <c r="K67" s="44">
        <f>IF(J67&gt;0,I67*J67,"")</f>
      </c>
      <c r="L67" s="45" t="s">
        <v>38</v>
      </c>
      <c r="M67" s="46"/>
      <c r="N67" s="46"/>
      <c r="O67" s="46" t="s">
        <v>41</v>
      </c>
      <c r="P67" s="41">
        <v>4601887154051</v>
      </c>
    </row>
    <row r="68" spans="2:16" ht="11.25" customHeight="1">
      <c r="B68" s="37"/>
      <c r="C68" s="38" t="s">
        <v>44</v>
      </c>
      <c r="D68" s="38"/>
      <c r="E68" s="38" t="s">
        <v>73</v>
      </c>
      <c r="F68" s="39" t="s">
        <v>74</v>
      </c>
      <c r="G68" s="40">
        <v>1</v>
      </c>
      <c r="H68" s="41">
        <v>772137</v>
      </c>
      <c r="I68" s="42">
        <v>485.9</v>
      </c>
      <c r="J68" s="43"/>
      <c r="K68" s="44">
        <f>IF(J68&gt;0,I68*J68,"")</f>
      </c>
      <c r="L68" s="45" t="s">
        <v>38</v>
      </c>
      <c r="M68" s="46"/>
      <c r="N68" s="46"/>
      <c r="O68" s="46"/>
      <c r="P68" s="41">
        <v>4601887351917</v>
      </c>
    </row>
    <row r="69" spans="2:16" ht="12.75" customHeight="1">
      <c r="B69" s="37"/>
      <c r="C69" s="38" t="s">
        <v>44</v>
      </c>
      <c r="D69" s="38"/>
      <c r="E69" s="38" t="s">
        <v>75</v>
      </c>
      <c r="F69" s="39" t="s">
        <v>76</v>
      </c>
      <c r="G69" s="40">
        <v>1</v>
      </c>
      <c r="H69" s="41">
        <v>751249</v>
      </c>
      <c r="I69" s="42">
        <v>485.9</v>
      </c>
      <c r="J69" s="43"/>
      <c r="K69" s="44">
        <f>IF(J69&gt;0,I69*J69,"")</f>
      </c>
      <c r="L69" s="45" t="s">
        <v>38</v>
      </c>
      <c r="M69" s="46"/>
      <c r="N69" s="46"/>
      <c r="O69" s="46"/>
      <c r="P69" s="41">
        <v>4601887154068</v>
      </c>
    </row>
    <row r="70" spans="2:16" ht="12.75" customHeight="1">
      <c r="B70" s="37"/>
      <c r="C70" s="38" t="s">
        <v>44</v>
      </c>
      <c r="D70" s="38"/>
      <c r="E70" s="38" t="s">
        <v>77</v>
      </c>
      <c r="F70" s="39" t="s">
        <v>78</v>
      </c>
      <c r="G70" s="40">
        <v>1</v>
      </c>
      <c r="H70" s="41">
        <v>810093</v>
      </c>
      <c r="I70" s="42">
        <v>485.9</v>
      </c>
      <c r="J70" s="43"/>
      <c r="K70" s="44">
        <f>IF(J70&gt;0,I70*J70,"")</f>
      </c>
      <c r="L70" s="45" t="s">
        <v>38</v>
      </c>
      <c r="M70" s="46"/>
      <c r="N70" s="46"/>
      <c r="O70" s="46"/>
      <c r="P70" s="41">
        <v>4601887032076</v>
      </c>
    </row>
    <row r="71" spans="2:16" ht="22.5" customHeight="1">
      <c r="B71" s="37"/>
      <c r="C71" s="38" t="s">
        <v>44</v>
      </c>
      <c r="D71" s="38"/>
      <c r="E71" s="38" t="s">
        <v>79</v>
      </c>
      <c r="F71" s="39" t="s">
        <v>80</v>
      </c>
      <c r="G71" s="40">
        <v>1</v>
      </c>
      <c r="H71" s="41">
        <v>751260</v>
      </c>
      <c r="I71" s="42">
        <v>485.9</v>
      </c>
      <c r="J71" s="43"/>
      <c r="K71" s="44">
        <f>IF(J71&gt;0,I71*J71,"")</f>
      </c>
      <c r="L71" s="45" t="s">
        <v>38</v>
      </c>
      <c r="M71" s="46"/>
      <c r="N71" s="46"/>
      <c r="O71" s="46"/>
      <c r="P71" s="41">
        <v>4601887063803</v>
      </c>
    </row>
    <row r="72" spans="2:16" ht="12.75" customHeight="1">
      <c r="B72" s="37"/>
      <c r="C72" s="38" t="s">
        <v>44</v>
      </c>
      <c r="D72" s="38"/>
      <c r="E72" s="38" t="s">
        <v>81</v>
      </c>
      <c r="F72" s="39" t="s">
        <v>82</v>
      </c>
      <c r="G72" s="40">
        <v>1</v>
      </c>
      <c r="H72" s="41">
        <v>810104</v>
      </c>
      <c r="I72" s="42">
        <v>485.9</v>
      </c>
      <c r="J72" s="43"/>
      <c r="K72" s="44">
        <f>IF(J72&gt;0,I72*J72,"")</f>
      </c>
      <c r="L72" s="45" t="s">
        <v>38</v>
      </c>
      <c r="M72" s="46"/>
      <c r="N72" s="46"/>
      <c r="O72" s="46"/>
      <c r="P72" s="41">
        <v>4601887032083</v>
      </c>
    </row>
    <row r="73" spans="2:16" ht="12.75" customHeight="1">
      <c r="B73" s="37"/>
      <c r="C73" s="38" t="s">
        <v>44</v>
      </c>
      <c r="D73" s="38"/>
      <c r="E73" s="38" t="s">
        <v>83</v>
      </c>
      <c r="F73" s="39" t="s">
        <v>84</v>
      </c>
      <c r="G73" s="40">
        <v>1</v>
      </c>
      <c r="H73" s="41">
        <v>810106</v>
      </c>
      <c r="I73" s="42">
        <v>485.9</v>
      </c>
      <c r="J73" s="43"/>
      <c r="K73" s="44">
        <f>IF(J73&gt;0,I73*J73,"")</f>
      </c>
      <c r="L73" s="45" t="s">
        <v>38</v>
      </c>
      <c r="M73" s="46"/>
      <c r="N73" s="46"/>
      <c r="O73" s="46"/>
      <c r="P73" s="41">
        <v>4601887032090</v>
      </c>
    </row>
    <row r="74" spans="2:16" ht="22.5" customHeight="1">
      <c r="B74" s="37"/>
      <c r="C74" s="38" t="s">
        <v>44</v>
      </c>
      <c r="D74" s="38"/>
      <c r="E74" s="38" t="s">
        <v>85</v>
      </c>
      <c r="F74" s="39" t="s">
        <v>86</v>
      </c>
      <c r="G74" s="40">
        <v>1</v>
      </c>
      <c r="H74" s="41">
        <v>751262</v>
      </c>
      <c r="I74" s="42">
        <v>485.9</v>
      </c>
      <c r="J74" s="43"/>
      <c r="K74" s="44">
        <f>IF(J74&gt;0,I74*J74,"")</f>
      </c>
      <c r="L74" s="45" t="s">
        <v>38</v>
      </c>
      <c r="M74" s="46"/>
      <c r="N74" s="46"/>
      <c r="O74" s="46"/>
      <c r="P74" s="41">
        <v>4601887034384</v>
      </c>
    </row>
    <row r="75" spans="2:16" ht="22.5" customHeight="1">
      <c r="B75" s="37"/>
      <c r="C75" s="38" t="s">
        <v>44</v>
      </c>
      <c r="D75" s="38"/>
      <c r="E75" s="38" t="s">
        <v>87</v>
      </c>
      <c r="F75" s="39" t="s">
        <v>88</v>
      </c>
      <c r="G75" s="40">
        <v>1</v>
      </c>
      <c r="H75" s="41">
        <v>810124</v>
      </c>
      <c r="I75" s="42">
        <v>485.9</v>
      </c>
      <c r="J75" s="43"/>
      <c r="K75" s="44">
        <f>IF(J75&gt;0,I75*J75,"")</f>
      </c>
      <c r="L75" s="45" t="s">
        <v>38</v>
      </c>
      <c r="M75" s="46"/>
      <c r="N75" s="46"/>
      <c r="O75" s="46"/>
      <c r="P75" s="41">
        <v>4601887032298</v>
      </c>
    </row>
    <row r="76" spans="2:16" ht="12.75" customHeight="1">
      <c r="B76" s="37"/>
      <c r="C76" s="38" t="s">
        <v>44</v>
      </c>
      <c r="D76" s="38"/>
      <c r="E76" s="38" t="s">
        <v>89</v>
      </c>
      <c r="F76" s="39" t="s">
        <v>90</v>
      </c>
      <c r="G76" s="40">
        <v>1</v>
      </c>
      <c r="H76" s="41">
        <v>772138</v>
      </c>
      <c r="I76" s="42">
        <v>485.9</v>
      </c>
      <c r="J76" s="43"/>
      <c r="K76" s="44">
        <f>IF(J76&gt;0,I76*J76,"")</f>
      </c>
      <c r="L76" s="45" t="s">
        <v>38</v>
      </c>
      <c r="M76" s="46"/>
      <c r="N76" s="46"/>
      <c r="O76" s="46"/>
      <c r="P76" s="41">
        <v>4601887351924</v>
      </c>
    </row>
    <row r="77" spans="2:16" ht="12.75" customHeight="1">
      <c r="B77" s="37"/>
      <c r="C77" s="38" t="s">
        <v>44</v>
      </c>
      <c r="D77" s="38"/>
      <c r="E77" s="38" t="s">
        <v>91</v>
      </c>
      <c r="F77" s="39" t="s">
        <v>92</v>
      </c>
      <c r="G77" s="40">
        <v>1</v>
      </c>
      <c r="H77" s="41">
        <v>751250</v>
      </c>
      <c r="I77" s="42">
        <v>485.9</v>
      </c>
      <c r="J77" s="43"/>
      <c r="K77" s="44">
        <f>IF(J77&gt;0,I77*J77,"")</f>
      </c>
      <c r="L77" s="45" t="s">
        <v>38</v>
      </c>
      <c r="M77" s="46"/>
      <c r="N77" s="46"/>
      <c r="O77" s="46"/>
      <c r="P77" s="41">
        <v>4601887154075</v>
      </c>
    </row>
    <row r="78" spans="2:16" ht="22.5" customHeight="1">
      <c r="B78" s="37"/>
      <c r="C78" s="38" t="s">
        <v>44</v>
      </c>
      <c r="D78" s="38"/>
      <c r="E78" s="38" t="s">
        <v>93</v>
      </c>
      <c r="F78" s="39" t="s">
        <v>69</v>
      </c>
      <c r="G78" s="40">
        <v>1</v>
      </c>
      <c r="H78" s="41">
        <v>810115</v>
      </c>
      <c r="I78" s="42">
        <v>485.9</v>
      </c>
      <c r="J78" s="43"/>
      <c r="K78" s="44">
        <f>IF(J78&gt;0,I78*J78,"")</f>
      </c>
      <c r="L78" s="45" t="s">
        <v>38</v>
      </c>
      <c r="M78" s="46"/>
      <c r="N78" s="46"/>
      <c r="O78" s="46"/>
      <c r="P78" s="41">
        <v>4601887032137</v>
      </c>
    </row>
    <row r="79" spans="2:16" ht="22.5" customHeight="1">
      <c r="B79" s="37"/>
      <c r="C79" s="38" t="s">
        <v>44</v>
      </c>
      <c r="D79" s="38"/>
      <c r="E79" s="38" t="s">
        <v>94</v>
      </c>
      <c r="F79" s="39" t="s">
        <v>95</v>
      </c>
      <c r="G79" s="40">
        <v>1</v>
      </c>
      <c r="H79" s="41">
        <v>810110</v>
      </c>
      <c r="I79" s="42">
        <v>485.9</v>
      </c>
      <c r="J79" s="43"/>
      <c r="K79" s="44">
        <f>IF(J79&gt;0,I79*J79,"")</f>
      </c>
      <c r="L79" s="45" t="s">
        <v>38</v>
      </c>
      <c r="M79" s="46"/>
      <c r="N79" s="46"/>
      <c r="O79" s="46"/>
      <c r="P79" s="41">
        <v>4601887032106</v>
      </c>
    </row>
    <row r="80" spans="2:16" ht="22.5" customHeight="1">
      <c r="B80" s="37"/>
      <c r="C80" s="38" t="s">
        <v>44</v>
      </c>
      <c r="D80" s="38"/>
      <c r="E80" s="38" t="s">
        <v>96</v>
      </c>
      <c r="F80" s="39" t="s">
        <v>48</v>
      </c>
      <c r="G80" s="40">
        <v>1</v>
      </c>
      <c r="H80" s="41">
        <v>751270</v>
      </c>
      <c r="I80" s="42">
        <v>485.9</v>
      </c>
      <c r="J80" s="43"/>
      <c r="K80" s="44">
        <f>IF(J80&gt;0,I80*J80,"")</f>
      </c>
      <c r="L80" s="45" t="s">
        <v>38</v>
      </c>
      <c r="M80" s="46"/>
      <c r="N80" s="46"/>
      <c r="O80" s="46" t="s">
        <v>41</v>
      </c>
      <c r="P80" s="41">
        <v>4601887142942</v>
      </c>
    </row>
    <row r="81" spans="2:16" ht="12.75" customHeight="1">
      <c r="B81" s="37"/>
      <c r="C81" s="38" t="s">
        <v>44</v>
      </c>
      <c r="D81" s="38"/>
      <c r="E81" s="38" t="s">
        <v>97</v>
      </c>
      <c r="F81" s="39" t="s">
        <v>98</v>
      </c>
      <c r="G81" s="40">
        <v>1</v>
      </c>
      <c r="H81" s="41">
        <v>810111</v>
      </c>
      <c r="I81" s="42">
        <v>485.9</v>
      </c>
      <c r="J81" s="43"/>
      <c r="K81" s="44">
        <f>IF(J81&gt;0,I81*J81,"")</f>
      </c>
      <c r="L81" s="45" t="s">
        <v>38</v>
      </c>
      <c r="M81" s="46"/>
      <c r="N81" s="46"/>
      <c r="O81" s="46"/>
      <c r="P81" s="41">
        <v>4601887032113</v>
      </c>
    </row>
    <row r="82" spans="2:16" ht="11.25" customHeight="1">
      <c r="B82" s="37"/>
      <c r="C82" s="38" t="s">
        <v>44</v>
      </c>
      <c r="D82" s="38"/>
      <c r="E82" s="38" t="s">
        <v>99</v>
      </c>
      <c r="F82" s="39" t="s">
        <v>100</v>
      </c>
      <c r="G82" s="40">
        <v>1</v>
      </c>
      <c r="H82" s="41">
        <v>772141</v>
      </c>
      <c r="I82" s="42">
        <v>485.9</v>
      </c>
      <c r="J82" s="43"/>
      <c r="K82" s="44">
        <f>IF(J82&gt;0,I82*J82,"")</f>
      </c>
      <c r="L82" s="45" t="s">
        <v>38</v>
      </c>
      <c r="M82" s="46"/>
      <c r="N82" s="46"/>
      <c r="O82" s="46"/>
      <c r="P82" s="41">
        <v>4601887351931</v>
      </c>
    </row>
    <row r="83" spans="2:16" ht="12.75" customHeight="1">
      <c r="B83" s="37"/>
      <c r="C83" s="38" t="s">
        <v>44</v>
      </c>
      <c r="D83" s="38"/>
      <c r="E83" s="38" t="s">
        <v>101</v>
      </c>
      <c r="F83" s="39" t="s">
        <v>82</v>
      </c>
      <c r="G83" s="40">
        <v>1</v>
      </c>
      <c r="H83" s="41">
        <v>827598</v>
      </c>
      <c r="I83" s="42">
        <v>485.9</v>
      </c>
      <c r="J83" s="43"/>
      <c r="K83" s="44">
        <f>IF(J83&gt;0,I83*J83,"")</f>
      </c>
      <c r="L83" s="45" t="s">
        <v>38</v>
      </c>
      <c r="M83" s="46"/>
      <c r="N83" s="46"/>
      <c r="O83" s="46"/>
      <c r="P83" s="41">
        <v>4601887055679</v>
      </c>
    </row>
    <row r="84" spans="2:16" ht="12.75" customHeight="1">
      <c r="B84" s="37"/>
      <c r="C84" s="38" t="s">
        <v>44</v>
      </c>
      <c r="D84" s="38"/>
      <c r="E84" s="38" t="s">
        <v>102</v>
      </c>
      <c r="F84" s="39" t="s">
        <v>103</v>
      </c>
      <c r="G84" s="40">
        <v>1</v>
      </c>
      <c r="H84" s="41">
        <v>751241</v>
      </c>
      <c r="I84" s="42">
        <v>485.9</v>
      </c>
      <c r="J84" s="43"/>
      <c r="K84" s="44">
        <f>IF(J84&gt;0,I84*J84,"")</f>
      </c>
      <c r="L84" s="45" t="s">
        <v>38</v>
      </c>
      <c r="M84" s="46"/>
      <c r="N84" s="46"/>
      <c r="O84" s="46"/>
      <c r="P84" s="41">
        <v>4601887154105</v>
      </c>
    </row>
    <row r="85" spans="2:16" ht="12.75" customHeight="1">
      <c r="B85" s="37"/>
      <c r="C85" s="38" t="s">
        <v>44</v>
      </c>
      <c r="D85" s="38"/>
      <c r="E85" s="38" t="s">
        <v>104</v>
      </c>
      <c r="F85" s="39" t="s">
        <v>105</v>
      </c>
      <c r="G85" s="40">
        <v>1</v>
      </c>
      <c r="H85" s="41">
        <v>751274</v>
      </c>
      <c r="I85" s="42">
        <v>485.9</v>
      </c>
      <c r="J85" s="43"/>
      <c r="K85" s="44">
        <f>IF(J85&gt;0,I85*J85,"")</f>
      </c>
      <c r="L85" s="45" t="s">
        <v>38</v>
      </c>
      <c r="M85" s="46"/>
      <c r="N85" s="46"/>
      <c r="O85" s="46"/>
      <c r="P85" s="41">
        <v>4601887142911</v>
      </c>
    </row>
    <row r="86" spans="2:16" ht="12.75" customHeight="1">
      <c r="B86" s="37"/>
      <c r="C86" s="38" t="s">
        <v>44</v>
      </c>
      <c r="D86" s="38"/>
      <c r="E86" s="38" t="s">
        <v>106</v>
      </c>
      <c r="F86" s="39" t="s">
        <v>107</v>
      </c>
      <c r="G86" s="40">
        <v>1</v>
      </c>
      <c r="H86" s="41">
        <v>751246</v>
      </c>
      <c r="I86" s="42">
        <v>485.9</v>
      </c>
      <c r="J86" s="43"/>
      <c r="K86" s="44">
        <f>IF(J86&gt;0,I86*J86,"")</f>
      </c>
      <c r="L86" s="45" t="s">
        <v>38</v>
      </c>
      <c r="M86" s="46"/>
      <c r="N86" s="46"/>
      <c r="O86" s="46"/>
      <c r="P86" s="41">
        <v>4601887154099</v>
      </c>
    </row>
    <row r="87" spans="2:16" ht="22.5" customHeight="1">
      <c r="B87" s="37"/>
      <c r="C87" s="38" t="s">
        <v>44</v>
      </c>
      <c r="D87" s="38"/>
      <c r="E87" s="38" t="s">
        <v>108</v>
      </c>
      <c r="F87" s="39" t="s">
        <v>109</v>
      </c>
      <c r="G87" s="40">
        <v>1</v>
      </c>
      <c r="H87" s="41">
        <v>810117</v>
      </c>
      <c r="I87" s="42">
        <v>485.9</v>
      </c>
      <c r="J87" s="43"/>
      <c r="K87" s="44">
        <f>IF(J87&gt;0,I87*J87,"")</f>
      </c>
      <c r="L87" s="45" t="s">
        <v>38</v>
      </c>
      <c r="M87" s="46"/>
      <c r="N87" s="46"/>
      <c r="O87" s="46"/>
      <c r="P87" s="41">
        <v>4601887032151</v>
      </c>
    </row>
    <row r="88" spans="2:16" ht="22.5" customHeight="1">
      <c r="B88" s="37"/>
      <c r="C88" s="38" t="s">
        <v>44</v>
      </c>
      <c r="D88" s="38"/>
      <c r="E88" s="38" t="s">
        <v>110</v>
      </c>
      <c r="F88" s="39" t="s">
        <v>111</v>
      </c>
      <c r="G88" s="40">
        <v>1</v>
      </c>
      <c r="H88" s="41">
        <v>751268</v>
      </c>
      <c r="I88" s="42">
        <v>485.9</v>
      </c>
      <c r="J88" s="43"/>
      <c r="K88" s="44">
        <f>IF(J88&gt;0,I88*J88,"")</f>
      </c>
      <c r="L88" s="45" t="s">
        <v>38</v>
      </c>
      <c r="M88" s="46"/>
      <c r="N88" s="46"/>
      <c r="O88" s="46" t="s">
        <v>41</v>
      </c>
      <c r="P88" s="41">
        <v>4601887034582</v>
      </c>
    </row>
    <row r="89" spans="2:16" ht="12.75" customHeight="1">
      <c r="B89" s="37"/>
      <c r="C89" s="38" t="s">
        <v>44</v>
      </c>
      <c r="D89" s="38"/>
      <c r="E89" s="38" t="s">
        <v>112</v>
      </c>
      <c r="F89" s="39" t="s">
        <v>113</v>
      </c>
      <c r="G89" s="40">
        <v>1</v>
      </c>
      <c r="H89" s="41">
        <v>751247</v>
      </c>
      <c r="I89" s="42">
        <v>485.9</v>
      </c>
      <c r="J89" s="43"/>
      <c r="K89" s="44">
        <f>IF(J89&gt;0,I89*J89,"")</f>
      </c>
      <c r="L89" s="45" t="s">
        <v>38</v>
      </c>
      <c r="M89" s="46"/>
      <c r="N89" s="46"/>
      <c r="O89" s="46"/>
      <c r="P89" s="41">
        <v>4601887163602</v>
      </c>
    </row>
    <row r="90" spans="2:16" ht="12.75" customHeight="1">
      <c r="B90" s="37"/>
      <c r="C90" s="38" t="s">
        <v>44</v>
      </c>
      <c r="D90" s="38"/>
      <c r="E90" s="38" t="s">
        <v>114</v>
      </c>
      <c r="F90" s="39" t="s">
        <v>115</v>
      </c>
      <c r="G90" s="40">
        <v>1</v>
      </c>
      <c r="H90" s="41">
        <v>810113</v>
      </c>
      <c r="I90" s="42">
        <v>485.9</v>
      </c>
      <c r="J90" s="43"/>
      <c r="K90" s="44">
        <f>IF(J90&gt;0,I90*J90,"")</f>
      </c>
      <c r="L90" s="45" t="s">
        <v>38</v>
      </c>
      <c r="M90" s="46"/>
      <c r="N90" s="46"/>
      <c r="O90" s="46"/>
      <c r="P90" s="41">
        <v>4601887032120</v>
      </c>
    </row>
    <row r="91" spans="2:16" ht="22.5" customHeight="1">
      <c r="B91" s="37"/>
      <c r="C91" s="38" t="s">
        <v>44</v>
      </c>
      <c r="D91" s="38"/>
      <c r="E91" s="38" t="s">
        <v>116</v>
      </c>
      <c r="F91" s="39" t="s">
        <v>117</v>
      </c>
      <c r="G91" s="40">
        <v>1</v>
      </c>
      <c r="H91" s="41">
        <v>751242</v>
      </c>
      <c r="I91" s="42">
        <v>485.9</v>
      </c>
      <c r="J91" s="43"/>
      <c r="K91" s="44">
        <f>IF(J91&gt;0,I91*J91,"")</f>
      </c>
      <c r="L91" s="45" t="s">
        <v>38</v>
      </c>
      <c r="M91" s="46"/>
      <c r="N91" s="46"/>
      <c r="O91" s="46"/>
      <c r="P91" s="41">
        <v>4601887154129</v>
      </c>
    </row>
    <row r="92" spans="2:16" ht="22.5" customHeight="1">
      <c r="B92" s="37"/>
      <c r="C92" s="38" t="s">
        <v>44</v>
      </c>
      <c r="D92" s="38"/>
      <c r="E92" s="38" t="s">
        <v>118</v>
      </c>
      <c r="F92" s="39" t="s">
        <v>119</v>
      </c>
      <c r="G92" s="40">
        <v>1</v>
      </c>
      <c r="H92" s="41">
        <v>810130</v>
      </c>
      <c r="I92" s="42">
        <v>485.9</v>
      </c>
      <c r="J92" s="43"/>
      <c r="K92" s="44">
        <f>IF(J92&gt;0,I92*J92,"")</f>
      </c>
      <c r="L92" s="45" t="s">
        <v>38</v>
      </c>
      <c r="M92" s="46"/>
      <c r="N92" s="46"/>
      <c r="O92" s="46"/>
      <c r="P92" s="41">
        <v>4601887032328</v>
      </c>
    </row>
    <row r="93" spans="2:16" ht="12.75" customHeight="1">
      <c r="B93" s="37"/>
      <c r="C93" s="38" t="s">
        <v>44</v>
      </c>
      <c r="D93" s="38"/>
      <c r="E93" s="38" t="s">
        <v>120</v>
      </c>
      <c r="F93" s="39" t="s">
        <v>121</v>
      </c>
      <c r="G93" s="40">
        <v>1</v>
      </c>
      <c r="H93" s="41">
        <v>751243</v>
      </c>
      <c r="I93" s="42">
        <v>485.9</v>
      </c>
      <c r="J93" s="43"/>
      <c r="K93" s="44">
        <f>IF(J93&gt;0,I93*J93,"")</f>
      </c>
      <c r="L93" s="45" t="s">
        <v>38</v>
      </c>
      <c r="M93" s="46"/>
      <c r="N93" s="46"/>
      <c r="O93" s="46"/>
      <c r="P93" s="41">
        <v>4601887154112</v>
      </c>
    </row>
    <row r="94" spans="2:16" ht="11.25" customHeight="1">
      <c r="B94" s="37"/>
      <c r="C94" s="38" t="s">
        <v>44</v>
      </c>
      <c r="D94" s="38"/>
      <c r="E94" s="38" t="s">
        <v>122</v>
      </c>
      <c r="F94" s="39" t="s">
        <v>123</v>
      </c>
      <c r="G94" s="40">
        <v>1</v>
      </c>
      <c r="H94" s="41">
        <v>772146</v>
      </c>
      <c r="I94" s="42">
        <v>485.9</v>
      </c>
      <c r="J94" s="43"/>
      <c r="K94" s="44">
        <f>IF(J94&gt;0,I94*J94,"")</f>
      </c>
      <c r="L94" s="45" t="s">
        <v>38</v>
      </c>
      <c r="M94" s="46"/>
      <c r="N94" s="46"/>
      <c r="O94" s="46"/>
      <c r="P94" s="41">
        <v>4601887351955</v>
      </c>
    </row>
    <row r="95" spans="2:16" ht="22.5" customHeight="1">
      <c r="B95" s="37"/>
      <c r="C95" s="38" t="s">
        <v>44</v>
      </c>
      <c r="D95" s="38"/>
      <c r="E95" s="38" t="s">
        <v>124</v>
      </c>
      <c r="F95" s="39" t="s">
        <v>117</v>
      </c>
      <c r="G95" s="40">
        <v>1</v>
      </c>
      <c r="H95" s="41">
        <v>751267</v>
      </c>
      <c r="I95" s="42">
        <v>485.9</v>
      </c>
      <c r="J95" s="43"/>
      <c r="K95" s="44">
        <f>IF(J95&gt;0,I95*J95,"")</f>
      </c>
      <c r="L95" s="45" t="s">
        <v>38</v>
      </c>
      <c r="M95" s="46"/>
      <c r="N95" s="46"/>
      <c r="O95" s="46"/>
      <c r="P95" s="41">
        <v>4601887142898</v>
      </c>
    </row>
    <row r="96" spans="2:16" ht="22.5" customHeight="1">
      <c r="B96" s="37"/>
      <c r="C96" s="38" t="s">
        <v>44</v>
      </c>
      <c r="D96" s="38"/>
      <c r="E96" s="38" t="s">
        <v>125</v>
      </c>
      <c r="F96" s="39" t="s">
        <v>57</v>
      </c>
      <c r="G96" s="40">
        <v>1</v>
      </c>
      <c r="H96" s="41">
        <v>810125</v>
      </c>
      <c r="I96" s="42">
        <v>485.9</v>
      </c>
      <c r="J96" s="43"/>
      <c r="K96" s="44">
        <f>IF(J96&gt;0,I96*J96,"")</f>
      </c>
      <c r="L96" s="45" t="s">
        <v>38</v>
      </c>
      <c r="M96" s="46"/>
      <c r="N96" s="46"/>
      <c r="O96" s="46"/>
      <c r="P96" s="41">
        <v>4601887032311</v>
      </c>
    </row>
    <row r="97" spans="2:16" ht="22.5" customHeight="1">
      <c r="B97" s="37"/>
      <c r="C97" s="38" t="s">
        <v>44</v>
      </c>
      <c r="D97" s="38"/>
      <c r="E97" s="38" t="s">
        <v>126</v>
      </c>
      <c r="F97" s="39" t="s">
        <v>127</v>
      </c>
      <c r="G97" s="40">
        <v>1</v>
      </c>
      <c r="H97" s="41">
        <v>751244</v>
      </c>
      <c r="I97" s="42">
        <v>485.9</v>
      </c>
      <c r="J97" s="43"/>
      <c r="K97" s="44">
        <f>IF(J97&gt;0,I97*J97,"")</f>
      </c>
      <c r="L97" s="45" t="s">
        <v>38</v>
      </c>
      <c r="M97" s="46"/>
      <c r="N97" s="46"/>
      <c r="O97" s="46"/>
      <c r="P97" s="41">
        <v>4601887154143</v>
      </c>
    </row>
    <row r="98" spans="2:16" ht="22.5" customHeight="1">
      <c r="B98" s="37"/>
      <c r="C98" s="38" t="s">
        <v>44</v>
      </c>
      <c r="D98" s="38"/>
      <c r="E98" s="38" t="s">
        <v>128</v>
      </c>
      <c r="F98" s="39" t="s">
        <v>129</v>
      </c>
      <c r="G98" s="40">
        <v>1</v>
      </c>
      <c r="H98" s="41">
        <v>751251</v>
      </c>
      <c r="I98" s="42">
        <v>485.9</v>
      </c>
      <c r="J98" s="43"/>
      <c r="K98" s="44">
        <f>IF(J98&gt;0,I98*J98,"")</f>
      </c>
      <c r="L98" s="45" t="s">
        <v>38</v>
      </c>
      <c r="M98" s="46"/>
      <c r="N98" s="46"/>
      <c r="O98" s="46"/>
      <c r="P98" s="41">
        <v>4601887154150</v>
      </c>
    </row>
    <row r="99" spans="2:16" ht="22.5" customHeight="1">
      <c r="B99" s="37"/>
      <c r="C99" s="38" t="s">
        <v>44</v>
      </c>
      <c r="D99" s="38"/>
      <c r="E99" s="38" t="s">
        <v>130</v>
      </c>
      <c r="F99" s="39" t="s">
        <v>131</v>
      </c>
      <c r="G99" s="40">
        <v>1</v>
      </c>
      <c r="H99" s="41">
        <v>751234</v>
      </c>
      <c r="I99" s="42">
        <v>485.9</v>
      </c>
      <c r="J99" s="43"/>
      <c r="K99" s="44">
        <f>IF(J99&gt;0,I99*J99,"")</f>
      </c>
      <c r="L99" s="45" t="s">
        <v>38</v>
      </c>
      <c r="M99" s="46"/>
      <c r="N99" s="46"/>
      <c r="O99" s="46"/>
      <c r="P99" s="41">
        <v>4601887154136</v>
      </c>
    </row>
    <row r="100" spans="2:16" ht="22.5" customHeight="1">
      <c r="B100" s="37"/>
      <c r="C100" s="38" t="s">
        <v>44</v>
      </c>
      <c r="D100" s="38"/>
      <c r="E100" s="38" t="s">
        <v>132</v>
      </c>
      <c r="F100" s="39" t="s">
        <v>133</v>
      </c>
      <c r="G100" s="40">
        <v>1</v>
      </c>
      <c r="H100" s="41">
        <v>751235</v>
      </c>
      <c r="I100" s="42">
        <v>485.9</v>
      </c>
      <c r="J100" s="43"/>
      <c r="K100" s="44">
        <f>IF(J100&gt;0,I100*J100,"")</f>
      </c>
      <c r="L100" s="45" t="s">
        <v>38</v>
      </c>
      <c r="M100" s="46"/>
      <c r="N100" s="46"/>
      <c r="O100" s="46"/>
      <c r="P100" s="41">
        <v>4601887154174</v>
      </c>
    </row>
    <row r="101" spans="2:16" ht="22.5" customHeight="1">
      <c r="B101" s="37"/>
      <c r="C101" s="38" t="s">
        <v>44</v>
      </c>
      <c r="D101" s="38"/>
      <c r="E101" s="38" t="s">
        <v>134</v>
      </c>
      <c r="F101" s="39" t="s">
        <v>131</v>
      </c>
      <c r="G101" s="40">
        <v>1</v>
      </c>
      <c r="H101" s="41">
        <v>810121</v>
      </c>
      <c r="I101" s="42">
        <v>485.9</v>
      </c>
      <c r="J101" s="43"/>
      <c r="K101" s="44">
        <f>IF(J101&gt;0,I101*J101,"")</f>
      </c>
      <c r="L101" s="45" t="s">
        <v>38</v>
      </c>
      <c r="M101" s="46"/>
      <c r="N101" s="46"/>
      <c r="O101" s="46"/>
      <c r="P101" s="41">
        <v>4601887032250</v>
      </c>
    </row>
    <row r="102" spans="2:16" ht="12.75" customHeight="1">
      <c r="B102" s="37"/>
      <c r="C102" s="38" t="s">
        <v>44</v>
      </c>
      <c r="D102" s="38"/>
      <c r="E102" s="38" t="s">
        <v>135</v>
      </c>
      <c r="F102" s="39" t="s">
        <v>136</v>
      </c>
      <c r="G102" s="40">
        <v>1</v>
      </c>
      <c r="H102" s="41">
        <v>772144</v>
      </c>
      <c r="I102" s="42">
        <v>485.9</v>
      </c>
      <c r="J102" s="43"/>
      <c r="K102" s="44">
        <f>IF(J102&gt;0,I102*J102,"")</f>
      </c>
      <c r="L102" s="45" t="s">
        <v>38</v>
      </c>
      <c r="M102" s="46"/>
      <c r="N102" s="46"/>
      <c r="O102" s="46"/>
      <c r="P102" s="41">
        <v>4601887351948</v>
      </c>
    </row>
    <row r="103" spans="2:16" ht="12.75" customHeight="1">
      <c r="B103" s="37"/>
      <c r="C103" s="38" t="s">
        <v>44</v>
      </c>
      <c r="D103" s="38"/>
      <c r="E103" s="38" t="s">
        <v>137</v>
      </c>
      <c r="F103" s="39" t="s">
        <v>107</v>
      </c>
      <c r="G103" s="40">
        <v>1</v>
      </c>
      <c r="H103" s="41">
        <v>751248</v>
      </c>
      <c r="I103" s="42">
        <v>485.9</v>
      </c>
      <c r="J103" s="43"/>
      <c r="K103" s="44">
        <f>IF(J103&gt;0,I103*J103,"")</f>
      </c>
      <c r="L103" s="45" t="s">
        <v>38</v>
      </c>
      <c r="M103" s="46"/>
      <c r="N103" s="46"/>
      <c r="O103" s="46"/>
      <c r="P103" s="41">
        <v>4601887154181</v>
      </c>
    </row>
    <row r="104" spans="2:16" ht="12.75" customHeight="1">
      <c r="B104" s="37"/>
      <c r="C104" s="38" t="s">
        <v>44</v>
      </c>
      <c r="D104" s="38"/>
      <c r="E104" s="38" t="s">
        <v>138</v>
      </c>
      <c r="F104" s="39" t="s">
        <v>92</v>
      </c>
      <c r="G104" s="40">
        <v>1</v>
      </c>
      <c r="H104" s="41">
        <v>751275</v>
      </c>
      <c r="I104" s="42">
        <v>485.9</v>
      </c>
      <c r="J104" s="43"/>
      <c r="K104" s="44">
        <f>IF(J104&gt;0,I104*J104,"")</f>
      </c>
      <c r="L104" s="45" t="s">
        <v>38</v>
      </c>
      <c r="M104" s="46"/>
      <c r="N104" s="46"/>
      <c r="O104" s="46"/>
      <c r="P104" s="41">
        <v>4601887142928</v>
      </c>
    </row>
    <row r="105" spans="2:16" ht="33.75" customHeight="1">
      <c r="B105" s="37"/>
      <c r="C105" s="38" t="s">
        <v>44</v>
      </c>
      <c r="D105" s="38"/>
      <c r="E105" s="38" t="s">
        <v>139</v>
      </c>
      <c r="F105" s="39" t="s">
        <v>140</v>
      </c>
      <c r="G105" s="40">
        <v>1</v>
      </c>
      <c r="H105" s="41">
        <v>751253</v>
      </c>
      <c r="I105" s="42">
        <v>485.9</v>
      </c>
      <c r="J105" s="43"/>
      <c r="K105" s="44">
        <f>IF(J105&gt;0,I105*J105,"")</f>
      </c>
      <c r="L105" s="45" t="s">
        <v>38</v>
      </c>
      <c r="M105" s="46"/>
      <c r="N105" s="46"/>
      <c r="O105" s="46"/>
      <c r="P105" s="41">
        <v>4601887123743</v>
      </c>
    </row>
    <row r="106" spans="2:16" ht="22.5" customHeight="1">
      <c r="B106" s="37"/>
      <c r="C106" s="38" t="s">
        <v>44</v>
      </c>
      <c r="D106" s="38"/>
      <c r="E106" s="38" t="s">
        <v>141</v>
      </c>
      <c r="F106" s="39" t="s">
        <v>69</v>
      </c>
      <c r="G106" s="40">
        <v>1</v>
      </c>
      <c r="H106" s="41">
        <v>751256</v>
      </c>
      <c r="I106" s="42">
        <v>485.9</v>
      </c>
      <c r="J106" s="43"/>
      <c r="K106" s="44">
        <f>IF(J106&gt;0,I106*J106,"")</f>
      </c>
      <c r="L106" s="45" t="s">
        <v>38</v>
      </c>
      <c r="M106" s="46"/>
      <c r="N106" s="46"/>
      <c r="O106" s="46"/>
      <c r="P106" s="41">
        <v>4601887034575</v>
      </c>
    </row>
    <row r="107" spans="2:16" ht="22.5" customHeight="1">
      <c r="B107" s="37"/>
      <c r="C107" s="38" t="s">
        <v>44</v>
      </c>
      <c r="D107" s="38"/>
      <c r="E107" s="38" t="s">
        <v>142</v>
      </c>
      <c r="F107" s="39" t="s">
        <v>143</v>
      </c>
      <c r="G107" s="40">
        <v>1</v>
      </c>
      <c r="H107" s="41">
        <v>810120</v>
      </c>
      <c r="I107" s="42">
        <v>485.9</v>
      </c>
      <c r="J107" s="43"/>
      <c r="K107" s="44">
        <f>IF(J107&gt;0,I107*J107,"")</f>
      </c>
      <c r="L107" s="45" t="s">
        <v>38</v>
      </c>
      <c r="M107" s="46"/>
      <c r="N107" s="46"/>
      <c r="O107" s="46"/>
      <c r="P107" s="41">
        <v>4601887032243</v>
      </c>
    </row>
    <row r="108" spans="3:16" ht="12.75" customHeight="1">
      <c r="C108" s="34" t="s">
        <v>144</v>
      </c>
      <c r="D108" s="35"/>
      <c r="E108" s="35"/>
      <c r="F108" s="35"/>
      <c r="G108" s="35"/>
      <c r="H108" s="35"/>
      <c r="I108" s="35"/>
      <c r="J108" s="35"/>
      <c r="K108" s="36">
        <f>IF(J108&gt;0,I108*J108,"")</f>
      </c>
      <c r="L108" s="32"/>
      <c r="M108" s="33"/>
      <c r="N108" s="33"/>
      <c r="O108" s="33"/>
      <c r="P108" s="32"/>
    </row>
    <row r="109" spans="2:16" ht="12.75" customHeight="1">
      <c r="B109" s="37"/>
      <c r="C109" s="38" t="s">
        <v>144</v>
      </c>
      <c r="D109" s="38"/>
      <c r="E109" s="38" t="s">
        <v>145</v>
      </c>
      <c r="F109" s="39" t="s">
        <v>146</v>
      </c>
      <c r="G109" s="40">
        <v>1</v>
      </c>
      <c r="H109" s="41">
        <v>810154</v>
      </c>
      <c r="I109" s="42">
        <v>1502.9</v>
      </c>
      <c r="J109" s="43"/>
      <c r="K109" s="44">
        <f>IF(J109&gt;0,I109*J109,"")</f>
      </c>
      <c r="L109" s="45" t="s">
        <v>38</v>
      </c>
      <c r="M109" s="46"/>
      <c r="N109" s="46"/>
      <c r="O109" s="46"/>
      <c r="P109" s="41">
        <v>4601887032373</v>
      </c>
    </row>
    <row r="110" spans="2:16" ht="12.75" customHeight="1">
      <c r="B110" s="37"/>
      <c r="C110" s="38" t="s">
        <v>144</v>
      </c>
      <c r="D110" s="38"/>
      <c r="E110" s="38" t="s">
        <v>147</v>
      </c>
      <c r="F110" s="39" t="s">
        <v>148</v>
      </c>
      <c r="G110" s="40">
        <v>1</v>
      </c>
      <c r="H110" s="41">
        <v>810146</v>
      </c>
      <c r="I110" s="42">
        <v>1412.4999999999998</v>
      </c>
      <c r="J110" s="43"/>
      <c r="K110" s="44">
        <f>IF(J110&gt;0,I110*J110,"")</f>
      </c>
      <c r="L110" s="45" t="s">
        <v>38</v>
      </c>
      <c r="M110" s="46"/>
      <c r="N110" s="46"/>
      <c r="O110" s="46"/>
      <c r="P110" s="41">
        <v>4601887032342</v>
      </c>
    </row>
    <row r="111" spans="2:16" ht="22.5" customHeight="1">
      <c r="B111" s="37"/>
      <c r="C111" s="38" t="s">
        <v>144</v>
      </c>
      <c r="D111" s="38"/>
      <c r="E111" s="38" t="s">
        <v>149</v>
      </c>
      <c r="F111" s="39" t="s">
        <v>150</v>
      </c>
      <c r="G111" s="40">
        <v>1</v>
      </c>
      <c r="H111" s="41">
        <v>751479</v>
      </c>
      <c r="I111" s="42">
        <v>598.9</v>
      </c>
      <c r="J111" s="43"/>
      <c r="K111" s="44">
        <f>IF(J111&gt;0,I111*J111,"")</f>
      </c>
      <c r="L111" s="45" t="s">
        <v>38</v>
      </c>
      <c r="M111" s="46"/>
      <c r="N111" s="46"/>
      <c r="O111" s="46" t="s">
        <v>41</v>
      </c>
      <c r="P111" s="41">
        <v>4601887100157</v>
      </c>
    </row>
    <row r="112" spans="2:16" ht="22.5" customHeight="1">
      <c r="B112" s="37"/>
      <c r="C112" s="38" t="s">
        <v>144</v>
      </c>
      <c r="D112" s="38"/>
      <c r="E112" s="38" t="s">
        <v>151</v>
      </c>
      <c r="F112" s="39" t="s">
        <v>152</v>
      </c>
      <c r="G112" s="40">
        <v>1</v>
      </c>
      <c r="H112" s="41">
        <v>810150</v>
      </c>
      <c r="I112" s="42">
        <v>1056.55</v>
      </c>
      <c r="J112" s="43"/>
      <c r="K112" s="44">
        <f>IF(J112&gt;0,I112*J112,"")</f>
      </c>
      <c r="L112" s="45" t="s">
        <v>38</v>
      </c>
      <c r="M112" s="46"/>
      <c r="N112" s="46"/>
      <c r="O112" s="46"/>
      <c r="P112" s="41">
        <v>4601887032359</v>
      </c>
    </row>
    <row r="113" spans="2:16" ht="22.5" customHeight="1">
      <c r="B113" s="37"/>
      <c r="C113" s="38" t="s">
        <v>144</v>
      </c>
      <c r="D113" s="38"/>
      <c r="E113" s="38" t="s">
        <v>153</v>
      </c>
      <c r="F113" s="39" t="s">
        <v>154</v>
      </c>
      <c r="G113" s="40">
        <v>1</v>
      </c>
      <c r="H113" s="41">
        <v>751477</v>
      </c>
      <c r="I113" s="42">
        <v>853.1499999999999</v>
      </c>
      <c r="J113" s="43"/>
      <c r="K113" s="44">
        <f>IF(J113&gt;0,I113*J113,"")</f>
      </c>
      <c r="L113" s="45" t="s">
        <v>38</v>
      </c>
      <c r="M113" s="46"/>
      <c r="N113" s="46"/>
      <c r="O113" s="46" t="s">
        <v>41</v>
      </c>
      <c r="P113" s="41">
        <v>4601887154037</v>
      </c>
    </row>
    <row r="114" spans="2:16" ht="22.5" customHeight="1">
      <c r="B114" s="37"/>
      <c r="C114" s="38" t="s">
        <v>144</v>
      </c>
      <c r="D114" s="38"/>
      <c r="E114" s="38" t="s">
        <v>155</v>
      </c>
      <c r="F114" s="39" t="s">
        <v>156</v>
      </c>
      <c r="G114" s="40">
        <v>1</v>
      </c>
      <c r="H114" s="41">
        <v>772153</v>
      </c>
      <c r="I114" s="42">
        <v>576.3</v>
      </c>
      <c r="J114" s="43"/>
      <c r="K114" s="44">
        <f>IF(J114&gt;0,I114*J114,"")</f>
      </c>
      <c r="L114" s="45" t="s">
        <v>38</v>
      </c>
      <c r="M114" s="46"/>
      <c r="N114" s="46"/>
      <c r="O114" s="46" t="s">
        <v>41</v>
      </c>
      <c r="P114" s="41">
        <v>4601887351962</v>
      </c>
    </row>
    <row r="115" spans="2:16" ht="11.25" customHeight="1">
      <c r="B115" s="37"/>
      <c r="C115" s="38" t="s">
        <v>144</v>
      </c>
      <c r="D115" s="38"/>
      <c r="E115" s="38" t="s">
        <v>157</v>
      </c>
      <c r="F115" s="39" t="s">
        <v>158</v>
      </c>
      <c r="G115" s="40">
        <v>1</v>
      </c>
      <c r="H115" s="41">
        <v>772216</v>
      </c>
      <c r="I115" s="42">
        <v>604.55</v>
      </c>
      <c r="J115" s="43"/>
      <c r="K115" s="44">
        <f>IF(J115&gt;0,I115*J115,"")</f>
      </c>
      <c r="L115" s="45" t="s">
        <v>38</v>
      </c>
      <c r="M115" s="46"/>
      <c r="N115" s="46"/>
      <c r="O115" s="46"/>
      <c r="P115" s="41">
        <v>4601887351979</v>
      </c>
    </row>
    <row r="116" spans="2:16" ht="11.25" customHeight="1">
      <c r="B116" s="37"/>
      <c r="C116" s="38" t="s">
        <v>144</v>
      </c>
      <c r="D116" s="38"/>
      <c r="E116" s="38" t="s">
        <v>159</v>
      </c>
      <c r="F116" s="39" t="s">
        <v>160</v>
      </c>
      <c r="G116" s="40">
        <v>1</v>
      </c>
      <c r="H116" s="41">
        <v>772257</v>
      </c>
      <c r="I116" s="42">
        <v>604.55</v>
      </c>
      <c r="J116" s="43"/>
      <c r="K116" s="44">
        <f>IF(J116&gt;0,I116*J116,"")</f>
      </c>
      <c r="L116" s="45" t="s">
        <v>38</v>
      </c>
      <c r="M116" s="46"/>
      <c r="N116" s="46"/>
      <c r="O116" s="46"/>
      <c r="P116" s="41">
        <v>4601887351986</v>
      </c>
    </row>
    <row r="117" spans="2:16" ht="22.5" customHeight="1">
      <c r="B117" s="37"/>
      <c r="C117" s="38" t="s">
        <v>144</v>
      </c>
      <c r="D117" s="38"/>
      <c r="E117" s="38" t="s">
        <v>161</v>
      </c>
      <c r="F117" s="39" t="s">
        <v>162</v>
      </c>
      <c r="G117" s="40">
        <v>1</v>
      </c>
      <c r="H117" s="41">
        <v>735925</v>
      </c>
      <c r="I117" s="42">
        <v>604.55</v>
      </c>
      <c r="J117" s="43"/>
      <c r="K117" s="44">
        <f>IF(J117&gt;0,I117*J117,"")</f>
      </c>
      <c r="L117" s="45" t="s">
        <v>38</v>
      </c>
      <c r="M117" s="46"/>
      <c r="N117" s="46"/>
      <c r="O117" s="46"/>
      <c r="P117" s="41">
        <v>4601887319696</v>
      </c>
    </row>
    <row r="118" spans="2:16" ht="22.5" customHeight="1">
      <c r="B118" s="37"/>
      <c r="C118" s="38" t="s">
        <v>144</v>
      </c>
      <c r="D118" s="38"/>
      <c r="E118" s="38" t="s">
        <v>163</v>
      </c>
      <c r="F118" s="39" t="s">
        <v>164</v>
      </c>
      <c r="G118" s="40">
        <v>1</v>
      </c>
      <c r="H118" s="41">
        <v>751478</v>
      </c>
      <c r="I118" s="42">
        <v>576.3</v>
      </c>
      <c r="J118" s="43"/>
      <c r="K118" s="44">
        <f>IF(J118&gt;0,I118*J118,"")</f>
      </c>
      <c r="L118" s="45" t="s">
        <v>38</v>
      </c>
      <c r="M118" s="46"/>
      <c r="N118" s="46"/>
      <c r="O118" s="46" t="s">
        <v>41</v>
      </c>
      <c r="P118" s="41">
        <v>4601887100164</v>
      </c>
    </row>
    <row r="119" spans="3:16" ht="12.75" customHeight="1">
      <c r="C119" s="34" t="s">
        <v>165</v>
      </c>
      <c r="D119" s="35"/>
      <c r="E119" s="35"/>
      <c r="F119" s="35"/>
      <c r="G119" s="35"/>
      <c r="H119" s="35"/>
      <c r="I119" s="35"/>
      <c r="J119" s="35"/>
      <c r="K119" s="36">
        <f>IF(J119&gt;0,I119*J119,"")</f>
      </c>
      <c r="L119" s="32"/>
      <c r="M119" s="33"/>
      <c r="N119" s="33"/>
      <c r="O119" s="33"/>
      <c r="P119" s="32"/>
    </row>
    <row r="120" spans="2:16" ht="22.5" customHeight="1">
      <c r="B120" s="37"/>
      <c r="C120" s="38" t="s">
        <v>165</v>
      </c>
      <c r="D120" s="38"/>
      <c r="E120" s="38" t="s">
        <v>166</v>
      </c>
      <c r="F120" s="39" t="s">
        <v>167</v>
      </c>
      <c r="G120" s="40">
        <v>1</v>
      </c>
      <c r="H120" s="41">
        <v>735924</v>
      </c>
      <c r="I120" s="42">
        <v>553.6999999999999</v>
      </c>
      <c r="J120" s="43"/>
      <c r="K120" s="44">
        <f>IF(J120&gt;0,I120*J120,"")</f>
      </c>
      <c r="L120" s="45" t="s">
        <v>38</v>
      </c>
      <c r="M120" s="46"/>
      <c r="N120" s="46"/>
      <c r="O120" s="46" t="s">
        <v>41</v>
      </c>
      <c r="P120" s="41">
        <v>4601887319689</v>
      </c>
    </row>
    <row r="121" spans="2:16" ht="22.5" customHeight="1">
      <c r="B121" s="37"/>
      <c r="C121" s="38" t="s">
        <v>165</v>
      </c>
      <c r="D121" s="38"/>
      <c r="E121" s="38" t="s">
        <v>168</v>
      </c>
      <c r="F121" s="39" t="s">
        <v>169</v>
      </c>
      <c r="G121" s="40">
        <v>1</v>
      </c>
      <c r="H121" s="41">
        <v>751254</v>
      </c>
      <c r="I121" s="42">
        <v>553.6999999999999</v>
      </c>
      <c r="J121" s="43"/>
      <c r="K121" s="44">
        <f>IF(J121&gt;0,I121*J121,"")</f>
      </c>
      <c r="L121" s="45" t="s">
        <v>38</v>
      </c>
      <c r="M121" s="46"/>
      <c r="N121" s="46"/>
      <c r="O121" s="46" t="s">
        <v>41</v>
      </c>
      <c r="P121" s="41">
        <v>4601887034452</v>
      </c>
    </row>
  </sheetData>
  <sheetProtection selectLockedCells="1" selectUnlockedCells="1"/>
  <mergeCells count="122">
    <mergeCell ref="C2:E7"/>
    <mergeCell ref="F2:K7"/>
    <mergeCell ref="C9:K9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C22:K22"/>
    <mergeCell ref="C24:K24"/>
    <mergeCell ref="C26:K26"/>
    <mergeCell ref="C29:K29"/>
    <mergeCell ref="C30:K30"/>
    <mergeCell ref="C31:K31"/>
    <mergeCell ref="C32:K32"/>
    <mergeCell ref="C33:K33"/>
    <mergeCell ref="C34:K34"/>
    <mergeCell ref="C35:K35"/>
    <mergeCell ref="C36:K36"/>
    <mergeCell ref="C37:F37"/>
    <mergeCell ref="C38:F38"/>
    <mergeCell ref="G38:K38"/>
    <mergeCell ref="C39:F39"/>
    <mergeCell ref="G39:K39"/>
    <mergeCell ref="C40:F40"/>
    <mergeCell ref="G40:K40"/>
    <mergeCell ref="C41:F41"/>
    <mergeCell ref="G41:K41"/>
    <mergeCell ref="C42:F42"/>
    <mergeCell ref="G42:K42"/>
    <mergeCell ref="C43:F43"/>
    <mergeCell ref="G43:K43"/>
    <mergeCell ref="C44:F44"/>
    <mergeCell ref="G44:K44"/>
    <mergeCell ref="F46:I46"/>
    <mergeCell ref="J46:K46"/>
    <mergeCell ref="F47:I47"/>
    <mergeCell ref="J47:K47"/>
    <mergeCell ref="C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20:D120"/>
    <mergeCell ref="C121:D121"/>
  </mergeCells>
  <hyperlinks>
    <hyperlink ref="L53" r:id="rId1" display="Фото"/>
    <hyperlink ref="L54" r:id="rId2" display="Фото"/>
    <hyperlink ref="L55" r:id="rId3" display="Фото"/>
    <hyperlink ref="L56" r:id="rId4" display="Фото"/>
    <hyperlink ref="L57" r:id="rId5" display="Фото"/>
    <hyperlink ref="L58" r:id="rId6" display="Фото"/>
    <hyperlink ref="L59" r:id="rId7" display="Фото"/>
    <hyperlink ref="L60" r:id="rId8" display="Фото"/>
    <hyperlink ref="L61" r:id="rId9" display="Фото"/>
    <hyperlink ref="L62" r:id="rId10" display="Фото"/>
    <hyperlink ref="L63" r:id="rId11" display="Фото"/>
    <hyperlink ref="L64" r:id="rId12" display="Фото"/>
    <hyperlink ref="L65" r:id="rId13" display="Фото"/>
    <hyperlink ref="L66" r:id="rId14" display="Фото"/>
    <hyperlink ref="L67" r:id="rId15" display="Фото"/>
    <hyperlink ref="L68" r:id="rId16" display="Фото"/>
    <hyperlink ref="L69" r:id="rId17" display="Фото"/>
    <hyperlink ref="L70" r:id="rId18" display="Фото"/>
    <hyperlink ref="L71" r:id="rId19" display="Фото"/>
    <hyperlink ref="L72" r:id="rId20" display="Фото"/>
    <hyperlink ref="L73" r:id="rId21" display="Фото"/>
    <hyperlink ref="L74" r:id="rId22" display="Фото"/>
    <hyperlink ref="L75" r:id="rId23" display="Фото"/>
    <hyperlink ref="L76" r:id="rId24" display="Фото"/>
    <hyperlink ref="L77" r:id="rId25" display="Фото"/>
    <hyperlink ref="L78" r:id="rId26" display="Фото"/>
    <hyperlink ref="L79" r:id="rId27" display="Фото"/>
    <hyperlink ref="L80" r:id="rId28" display="Фото"/>
    <hyperlink ref="L81" r:id="rId29" display="Фото"/>
    <hyperlink ref="L82" r:id="rId30" display="Фото"/>
    <hyperlink ref="L83" r:id="rId31" display="Фото"/>
    <hyperlink ref="L84" r:id="rId32" display="Фото"/>
    <hyperlink ref="L85" r:id="rId33" display="Фото"/>
    <hyperlink ref="L86" r:id="rId34" display="Фото"/>
    <hyperlink ref="L87" r:id="rId35" display="Фото"/>
    <hyperlink ref="L88" r:id="rId36" display="Фото"/>
    <hyperlink ref="L89" r:id="rId37" display="Фото"/>
    <hyperlink ref="L90" r:id="rId38" display="Фото"/>
    <hyperlink ref="L91" r:id="rId39" display="Фото"/>
    <hyperlink ref="L92" r:id="rId40" display="Фото"/>
    <hyperlink ref="L93" r:id="rId41" display="Фото"/>
    <hyperlink ref="L94" r:id="rId42" display="Фото"/>
    <hyperlink ref="L95" r:id="rId43" display="Фото"/>
    <hyperlink ref="L96" r:id="rId44" display="Фото"/>
    <hyperlink ref="L97" r:id="rId45" display="Фото"/>
    <hyperlink ref="L98" r:id="rId46" display="Фото"/>
    <hyperlink ref="L99" r:id="rId47" display="Фото"/>
    <hyperlink ref="L100" r:id="rId48" display="Фото"/>
    <hyperlink ref="L101" r:id="rId49" display="Фото"/>
    <hyperlink ref="L102" r:id="rId50" display="Фото"/>
    <hyperlink ref="L103" r:id="rId51" display="Фото"/>
    <hyperlink ref="L104" r:id="rId52" display="Фото"/>
    <hyperlink ref="L105" r:id="rId53" display="Фото"/>
    <hyperlink ref="L106" r:id="rId54" display="Фото"/>
    <hyperlink ref="L107" r:id="rId55" display="Фото"/>
    <hyperlink ref="L109" r:id="rId56" display="Фото"/>
    <hyperlink ref="L110" r:id="rId57" display="Фото"/>
    <hyperlink ref="L111" r:id="rId58" display="Фото"/>
    <hyperlink ref="L112" r:id="rId59" display="Фото"/>
    <hyperlink ref="L113" r:id="rId60" display="Фото"/>
    <hyperlink ref="L114" r:id="rId61" display="Фото"/>
    <hyperlink ref="L115" r:id="rId62" display="Фото"/>
    <hyperlink ref="L116" r:id="rId63" display="Фото"/>
    <hyperlink ref="L117" r:id="rId64" display="Фото"/>
    <hyperlink ref="L118" r:id="rId65" display="Фото"/>
    <hyperlink ref="L120" r:id="rId66" display="Фото"/>
    <hyperlink ref="L121" r:id="rId67" display="Фото"/>
  </hyperlinks>
  <printOptions/>
  <pageMargins left="0" right="0" top="0" bottom="0" header="0.5118055555555555" footer="0.5118055555555555"/>
  <pageSetup horizontalDpi="300" verticalDpi="300" orientation="portrait" paperSize="9" scale="65"/>
  <drawing r:id="rId6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68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4.00390625" style="47" customWidth="1"/>
    <col min="2" max="2" width="20.00390625" style="47" customWidth="1"/>
    <col min="3" max="3" width="23.00390625" style="47" customWidth="1"/>
    <col min="4" max="4" width="25.28125" style="48" customWidth="1"/>
    <col min="5" max="5" width="17.8515625" style="49" customWidth="1"/>
    <col min="6" max="6" width="91.8515625" style="47" customWidth="1"/>
    <col min="7" max="16384" width="9.28125" style="47" customWidth="1"/>
  </cols>
  <sheetData>
    <row r="1" spans="1:6" s="56" customFormat="1" ht="26.25" customHeight="1">
      <c r="A1" s="50" t="s">
        <v>38</v>
      </c>
      <c r="B1" s="51" t="s">
        <v>170</v>
      </c>
      <c r="C1" s="52" t="s">
        <v>171</v>
      </c>
      <c r="D1" s="53" t="s">
        <v>172</v>
      </c>
      <c r="E1" s="54" t="s">
        <v>173</v>
      </c>
      <c r="F1" s="55" t="s">
        <v>32</v>
      </c>
    </row>
    <row r="2" spans="1:6" ht="36.75" customHeight="1">
      <c r="A2" s="57" t="s">
        <v>174</v>
      </c>
      <c r="B2" s="57"/>
      <c r="C2" s="57"/>
      <c r="D2" s="57"/>
      <c r="E2" s="57"/>
      <c r="F2" s="57"/>
    </row>
    <row r="3" spans="1:6" s="56" customFormat="1" ht="68.25" customHeight="1">
      <c r="A3" s="58"/>
      <c r="B3" s="59" t="s">
        <v>43</v>
      </c>
      <c r="C3" s="60" t="s">
        <v>45</v>
      </c>
      <c r="D3" s="61" t="s">
        <v>175</v>
      </c>
      <c r="E3" s="62" t="s">
        <v>46</v>
      </c>
      <c r="F3" s="63" t="s">
        <v>176</v>
      </c>
    </row>
    <row r="4" spans="1:6" s="69" customFormat="1" ht="68.25" customHeight="1">
      <c r="A4" s="64"/>
      <c r="B4" s="65" t="s">
        <v>43</v>
      </c>
      <c r="C4" s="66" t="s">
        <v>177</v>
      </c>
      <c r="D4" s="67" t="s">
        <v>178</v>
      </c>
      <c r="E4" s="62" t="s">
        <v>48</v>
      </c>
      <c r="F4" s="68" t="s">
        <v>179</v>
      </c>
    </row>
    <row r="5" spans="1:6" s="69" customFormat="1" ht="68.25" customHeight="1">
      <c r="A5" s="64"/>
      <c r="B5" s="65" t="s">
        <v>43</v>
      </c>
      <c r="C5" s="66" t="s">
        <v>49</v>
      </c>
      <c r="D5" s="67" t="s">
        <v>180</v>
      </c>
      <c r="E5" s="62" t="s">
        <v>48</v>
      </c>
      <c r="F5" s="68" t="s">
        <v>181</v>
      </c>
    </row>
    <row r="6" spans="1:6" s="56" customFormat="1" ht="68.25" customHeight="1">
      <c r="A6" s="58"/>
      <c r="B6" s="59" t="s">
        <v>43</v>
      </c>
      <c r="C6" s="60" t="s">
        <v>52</v>
      </c>
      <c r="D6" s="61" t="s">
        <v>182</v>
      </c>
      <c r="E6" s="62" t="s">
        <v>53</v>
      </c>
      <c r="F6" s="63" t="s">
        <v>183</v>
      </c>
    </row>
    <row r="7" spans="1:6" s="56" customFormat="1" ht="68.25" customHeight="1">
      <c r="A7" s="58"/>
      <c r="B7" s="59" t="s">
        <v>43</v>
      </c>
      <c r="C7" s="70" t="s">
        <v>54</v>
      </c>
      <c r="D7" s="61" t="s">
        <v>184</v>
      </c>
      <c r="E7" s="71" t="s">
        <v>55</v>
      </c>
      <c r="F7" s="63" t="s">
        <v>185</v>
      </c>
    </row>
    <row r="8" spans="1:6" s="69" customFormat="1" ht="68.25" customHeight="1">
      <c r="A8" s="64"/>
      <c r="B8" s="65" t="s">
        <v>43</v>
      </c>
      <c r="C8" s="66" t="s">
        <v>56</v>
      </c>
      <c r="D8" s="67" t="s">
        <v>186</v>
      </c>
      <c r="E8" s="62" t="s">
        <v>57</v>
      </c>
      <c r="F8" s="68" t="s">
        <v>187</v>
      </c>
    </row>
    <row r="9" spans="1:6" s="56" customFormat="1" ht="68.25" customHeight="1">
      <c r="A9" s="58"/>
      <c r="B9" s="59" t="s">
        <v>43</v>
      </c>
      <c r="C9" s="60" t="s">
        <v>58</v>
      </c>
      <c r="D9" s="61" t="s">
        <v>188</v>
      </c>
      <c r="E9" s="72" t="s">
        <v>46</v>
      </c>
      <c r="F9" s="63" t="s">
        <v>189</v>
      </c>
    </row>
    <row r="10" spans="1:6" s="56" customFormat="1" ht="68.25" customHeight="1">
      <c r="A10" s="58"/>
      <c r="B10" s="59" t="s">
        <v>43</v>
      </c>
      <c r="C10" s="60" t="s">
        <v>60</v>
      </c>
      <c r="D10" s="61" t="s">
        <v>190</v>
      </c>
      <c r="E10" s="62" t="s">
        <v>191</v>
      </c>
      <c r="F10" s="63" t="s">
        <v>192</v>
      </c>
    </row>
    <row r="11" spans="1:6" s="56" customFormat="1" ht="68.25" customHeight="1">
      <c r="A11" s="58"/>
      <c r="B11" s="59" t="s">
        <v>43</v>
      </c>
      <c r="C11" s="60" t="s">
        <v>62</v>
      </c>
      <c r="D11" s="61" t="s">
        <v>193</v>
      </c>
      <c r="E11" s="72" t="s">
        <v>63</v>
      </c>
      <c r="F11" s="63" t="s">
        <v>194</v>
      </c>
    </row>
    <row r="12" spans="1:6" s="69" customFormat="1" ht="68.25" customHeight="1">
      <c r="A12" s="64"/>
      <c r="B12" s="65" t="s">
        <v>43</v>
      </c>
      <c r="C12" s="66" t="s">
        <v>64</v>
      </c>
      <c r="D12" s="67" t="s">
        <v>195</v>
      </c>
      <c r="E12" s="62" t="s">
        <v>196</v>
      </c>
      <c r="F12" s="68" t="s">
        <v>197</v>
      </c>
    </row>
    <row r="13" spans="1:6" s="56" customFormat="1" ht="68.25" customHeight="1">
      <c r="A13" s="58"/>
      <c r="B13" s="59" t="s">
        <v>43</v>
      </c>
      <c r="C13" s="60" t="s">
        <v>66</v>
      </c>
      <c r="D13" s="61" t="s">
        <v>198</v>
      </c>
      <c r="E13" s="62" t="s">
        <v>67</v>
      </c>
      <c r="F13" s="63" t="s">
        <v>199</v>
      </c>
    </row>
    <row r="14" spans="1:6" s="69" customFormat="1" ht="68.25" customHeight="1">
      <c r="A14" s="64"/>
      <c r="B14" s="65" t="s">
        <v>43</v>
      </c>
      <c r="C14" s="66" t="s">
        <v>68</v>
      </c>
      <c r="D14" s="67" t="s">
        <v>200</v>
      </c>
      <c r="E14" s="62" t="s">
        <v>69</v>
      </c>
      <c r="F14" s="68" t="s">
        <v>201</v>
      </c>
    </row>
    <row r="15" spans="1:6" s="56" customFormat="1" ht="68.25" customHeight="1">
      <c r="A15" s="58"/>
      <c r="B15" s="59" t="s">
        <v>43</v>
      </c>
      <c r="C15" s="60" t="s">
        <v>202</v>
      </c>
      <c r="D15" s="61" t="s">
        <v>203</v>
      </c>
      <c r="E15" s="62" t="s">
        <v>71</v>
      </c>
      <c r="F15" s="63" t="s">
        <v>204</v>
      </c>
    </row>
    <row r="16" spans="1:6" s="56" customFormat="1" ht="68.25" customHeight="1">
      <c r="A16" s="58"/>
      <c r="B16" s="59" t="s">
        <v>43</v>
      </c>
      <c r="C16" s="60" t="s">
        <v>72</v>
      </c>
      <c r="D16" s="61" t="s">
        <v>205</v>
      </c>
      <c r="E16" s="62" t="s">
        <v>206</v>
      </c>
      <c r="F16" s="63" t="s">
        <v>207</v>
      </c>
    </row>
    <row r="17" spans="1:6" s="56" customFormat="1" ht="68.25" customHeight="1">
      <c r="A17" s="58"/>
      <c r="B17" s="59" t="s">
        <v>43</v>
      </c>
      <c r="C17" s="70" t="s">
        <v>208</v>
      </c>
      <c r="D17" s="61" t="s">
        <v>209</v>
      </c>
      <c r="E17" s="72" t="s">
        <v>210</v>
      </c>
      <c r="F17" s="63" t="s">
        <v>211</v>
      </c>
    </row>
    <row r="18" spans="1:6" s="69" customFormat="1" ht="68.25" customHeight="1">
      <c r="A18" s="64"/>
      <c r="B18" s="65" t="s">
        <v>43</v>
      </c>
      <c r="C18" s="66" t="s">
        <v>75</v>
      </c>
      <c r="D18" s="67" t="s">
        <v>212</v>
      </c>
      <c r="E18" s="62" t="s">
        <v>76</v>
      </c>
      <c r="F18" s="68" t="s">
        <v>213</v>
      </c>
    </row>
    <row r="19" spans="1:6" s="56" customFormat="1" ht="68.25" customHeight="1">
      <c r="A19" s="58"/>
      <c r="B19" s="59" t="s">
        <v>43</v>
      </c>
      <c r="C19" s="70" t="s">
        <v>77</v>
      </c>
      <c r="D19" s="61" t="s">
        <v>214</v>
      </c>
      <c r="E19" s="71" t="s">
        <v>78</v>
      </c>
      <c r="F19" s="63" t="s">
        <v>215</v>
      </c>
    </row>
    <row r="20" spans="1:6" s="56" customFormat="1" ht="68.25" customHeight="1">
      <c r="A20" s="58"/>
      <c r="B20" s="59" t="s">
        <v>43</v>
      </c>
      <c r="C20" s="70" t="s">
        <v>81</v>
      </c>
      <c r="D20" s="61" t="s">
        <v>216</v>
      </c>
      <c r="E20" s="71" t="s">
        <v>217</v>
      </c>
      <c r="F20" s="63" t="s">
        <v>218</v>
      </c>
    </row>
    <row r="21" spans="1:6" s="56" customFormat="1" ht="68.25" customHeight="1">
      <c r="A21" s="58"/>
      <c r="B21" s="59" t="s">
        <v>43</v>
      </c>
      <c r="C21" s="70" t="s">
        <v>83</v>
      </c>
      <c r="D21" s="61" t="s">
        <v>219</v>
      </c>
      <c r="E21" s="71" t="s">
        <v>84</v>
      </c>
      <c r="F21" s="63" t="s">
        <v>220</v>
      </c>
    </row>
    <row r="22" spans="1:6" s="56" customFormat="1" ht="68.25" customHeight="1">
      <c r="A22" s="58"/>
      <c r="B22" s="59" t="s">
        <v>43</v>
      </c>
      <c r="C22" s="60" t="s">
        <v>221</v>
      </c>
      <c r="D22" s="61" t="s">
        <v>222</v>
      </c>
      <c r="E22" s="62" t="s">
        <v>80</v>
      </c>
      <c r="F22" s="63" t="s">
        <v>223</v>
      </c>
    </row>
    <row r="23" spans="1:6" s="56" customFormat="1" ht="68.25" customHeight="1">
      <c r="A23" s="58"/>
      <c r="B23" s="59" t="s">
        <v>43</v>
      </c>
      <c r="C23" s="60" t="s">
        <v>85</v>
      </c>
      <c r="D23" s="61" t="s">
        <v>224</v>
      </c>
      <c r="E23" s="62" t="s">
        <v>86</v>
      </c>
      <c r="F23" s="63" t="s">
        <v>225</v>
      </c>
    </row>
    <row r="24" spans="1:6" s="56" customFormat="1" ht="68.25" customHeight="1">
      <c r="A24" s="58"/>
      <c r="B24" s="59" t="s">
        <v>43</v>
      </c>
      <c r="C24" s="70" t="s">
        <v>87</v>
      </c>
      <c r="D24" s="61" t="s">
        <v>226</v>
      </c>
      <c r="E24" s="71" t="s">
        <v>88</v>
      </c>
      <c r="F24" s="63" t="s">
        <v>227</v>
      </c>
    </row>
    <row r="25" spans="1:6" s="56" customFormat="1" ht="68.25" customHeight="1">
      <c r="A25" s="58"/>
      <c r="B25" s="59" t="s">
        <v>43</v>
      </c>
      <c r="C25" s="70" t="s">
        <v>89</v>
      </c>
      <c r="D25" s="61" t="s">
        <v>228</v>
      </c>
      <c r="E25" s="72" t="s">
        <v>229</v>
      </c>
      <c r="F25" s="63" t="s">
        <v>230</v>
      </c>
    </row>
    <row r="26" spans="1:6" s="56" customFormat="1" ht="68.25" customHeight="1">
      <c r="A26" s="58"/>
      <c r="B26" s="59" t="s">
        <v>43</v>
      </c>
      <c r="C26" s="60" t="s">
        <v>91</v>
      </c>
      <c r="D26" s="61" t="s">
        <v>231</v>
      </c>
      <c r="E26" s="62" t="s">
        <v>92</v>
      </c>
      <c r="F26" s="63" t="s">
        <v>232</v>
      </c>
    </row>
    <row r="27" spans="1:6" s="56" customFormat="1" ht="68.25" customHeight="1">
      <c r="A27" s="58"/>
      <c r="B27" s="59" t="s">
        <v>43</v>
      </c>
      <c r="C27" s="70" t="s">
        <v>93</v>
      </c>
      <c r="D27" s="61" t="s">
        <v>233</v>
      </c>
      <c r="E27" s="71" t="s">
        <v>69</v>
      </c>
      <c r="F27" s="63" t="s">
        <v>234</v>
      </c>
    </row>
    <row r="28" spans="1:6" s="56" customFormat="1" ht="68.25" customHeight="1">
      <c r="A28" s="58"/>
      <c r="B28" s="59" t="s">
        <v>43</v>
      </c>
      <c r="C28" s="70" t="s">
        <v>94</v>
      </c>
      <c r="D28" s="61" t="s">
        <v>228</v>
      </c>
      <c r="E28" s="71" t="s">
        <v>95</v>
      </c>
      <c r="F28" s="63" t="s">
        <v>235</v>
      </c>
    </row>
    <row r="29" spans="1:6" s="56" customFormat="1" ht="68.25" customHeight="1">
      <c r="A29" s="58"/>
      <c r="B29" s="59" t="s">
        <v>43</v>
      </c>
      <c r="C29" s="70" t="s">
        <v>97</v>
      </c>
      <c r="D29" s="61" t="s">
        <v>236</v>
      </c>
      <c r="E29" s="71" t="s">
        <v>237</v>
      </c>
      <c r="F29" s="63" t="s">
        <v>238</v>
      </c>
    </row>
    <row r="30" spans="1:6" s="69" customFormat="1" ht="68.25" customHeight="1">
      <c r="A30" s="64"/>
      <c r="B30" s="65" t="s">
        <v>43</v>
      </c>
      <c r="C30" s="73" t="s">
        <v>96</v>
      </c>
      <c r="D30" s="74" t="s">
        <v>239</v>
      </c>
      <c r="E30" s="62" t="s">
        <v>48</v>
      </c>
      <c r="F30" s="68" t="s">
        <v>240</v>
      </c>
    </row>
    <row r="31" spans="1:6" s="56" customFormat="1" ht="68.25" customHeight="1">
      <c r="A31" s="58"/>
      <c r="B31" s="59" t="s">
        <v>43</v>
      </c>
      <c r="C31" s="70" t="s">
        <v>241</v>
      </c>
      <c r="D31" s="61" t="s">
        <v>242</v>
      </c>
      <c r="E31" s="72" t="s">
        <v>243</v>
      </c>
      <c r="F31" s="63" t="s">
        <v>244</v>
      </c>
    </row>
    <row r="32" spans="1:6" s="56" customFormat="1" ht="68.25" customHeight="1">
      <c r="A32" s="58"/>
      <c r="B32" s="59" t="s">
        <v>43</v>
      </c>
      <c r="C32" s="60" t="s">
        <v>101</v>
      </c>
      <c r="D32" s="60" t="s">
        <v>245</v>
      </c>
      <c r="E32" s="75" t="s">
        <v>82</v>
      </c>
      <c r="F32" s="63" t="s">
        <v>246</v>
      </c>
    </row>
    <row r="33" spans="1:6" s="69" customFormat="1" ht="68.25" customHeight="1">
      <c r="A33" s="64"/>
      <c r="B33" s="65" t="s">
        <v>43</v>
      </c>
      <c r="C33" s="66" t="s">
        <v>102</v>
      </c>
      <c r="D33" s="67" t="s">
        <v>247</v>
      </c>
      <c r="E33" s="62" t="s">
        <v>103</v>
      </c>
      <c r="F33" s="68" t="s">
        <v>248</v>
      </c>
    </row>
    <row r="34" spans="1:6" s="56" customFormat="1" ht="68.25" customHeight="1">
      <c r="A34" s="58"/>
      <c r="B34" s="59" t="s">
        <v>43</v>
      </c>
      <c r="C34" s="60" t="s">
        <v>104</v>
      </c>
      <c r="D34" s="61" t="s">
        <v>249</v>
      </c>
      <c r="E34" s="62" t="s">
        <v>250</v>
      </c>
      <c r="F34" s="63" t="s">
        <v>251</v>
      </c>
    </row>
    <row r="35" spans="1:6" s="56" customFormat="1" ht="68.25" customHeight="1">
      <c r="A35" s="58"/>
      <c r="B35" s="59" t="s">
        <v>43</v>
      </c>
      <c r="C35" s="60" t="s">
        <v>106</v>
      </c>
      <c r="D35" s="61" t="s">
        <v>252</v>
      </c>
      <c r="E35" s="62" t="s">
        <v>107</v>
      </c>
      <c r="F35" s="63" t="s">
        <v>253</v>
      </c>
    </row>
    <row r="36" spans="1:6" s="56" customFormat="1" ht="68.25" customHeight="1">
      <c r="A36" s="58"/>
      <c r="B36" s="59" t="s">
        <v>43</v>
      </c>
      <c r="C36" s="70" t="s">
        <v>108</v>
      </c>
      <c r="D36" s="61" t="s">
        <v>254</v>
      </c>
      <c r="E36" s="71" t="s">
        <v>109</v>
      </c>
      <c r="F36" s="63" t="s">
        <v>255</v>
      </c>
    </row>
    <row r="37" spans="1:6" s="56" customFormat="1" ht="68.25" customHeight="1">
      <c r="A37" s="58"/>
      <c r="B37" s="59" t="s">
        <v>43</v>
      </c>
      <c r="C37" s="60" t="s">
        <v>110</v>
      </c>
      <c r="D37" s="61" t="s">
        <v>256</v>
      </c>
      <c r="E37" s="62" t="s">
        <v>111</v>
      </c>
      <c r="F37" s="63" t="s">
        <v>257</v>
      </c>
    </row>
    <row r="38" spans="1:6" s="56" customFormat="1" ht="68.25" customHeight="1">
      <c r="A38" s="58"/>
      <c r="B38" s="59" t="s">
        <v>43</v>
      </c>
      <c r="C38" s="60" t="s">
        <v>112</v>
      </c>
      <c r="D38" s="61" t="s">
        <v>258</v>
      </c>
      <c r="E38" s="62" t="s">
        <v>259</v>
      </c>
      <c r="F38" s="63" t="s">
        <v>260</v>
      </c>
    </row>
    <row r="39" spans="1:6" s="56" customFormat="1" ht="68.25" customHeight="1">
      <c r="A39" s="58"/>
      <c r="B39" s="59" t="s">
        <v>43</v>
      </c>
      <c r="C39" s="70" t="s">
        <v>114</v>
      </c>
      <c r="D39" s="61" t="s">
        <v>261</v>
      </c>
      <c r="E39" s="71" t="s">
        <v>115</v>
      </c>
      <c r="F39" s="63" t="s">
        <v>262</v>
      </c>
    </row>
    <row r="40" spans="1:6" s="56" customFormat="1" ht="68.25" customHeight="1">
      <c r="A40" s="58"/>
      <c r="B40" s="59" t="s">
        <v>43</v>
      </c>
      <c r="C40" s="70" t="s">
        <v>166</v>
      </c>
      <c r="D40" s="61" t="s">
        <v>263</v>
      </c>
      <c r="E40" s="62" t="s">
        <v>169</v>
      </c>
      <c r="F40" s="63" t="s">
        <v>264</v>
      </c>
    </row>
    <row r="41" spans="1:6" s="56" customFormat="1" ht="68.25" customHeight="1">
      <c r="A41" s="58"/>
      <c r="B41" s="59" t="s">
        <v>43</v>
      </c>
      <c r="C41" s="70" t="s">
        <v>122</v>
      </c>
      <c r="D41" s="61" t="s">
        <v>265</v>
      </c>
      <c r="E41" s="62" t="s">
        <v>123</v>
      </c>
      <c r="F41" s="63" t="s">
        <v>266</v>
      </c>
    </row>
    <row r="42" spans="1:6" s="56" customFormat="1" ht="68.25" customHeight="1">
      <c r="A42" s="58"/>
      <c r="B42" s="59" t="s">
        <v>43</v>
      </c>
      <c r="C42" s="60" t="s">
        <v>124</v>
      </c>
      <c r="D42" s="61" t="s">
        <v>267</v>
      </c>
      <c r="E42" s="62" t="s">
        <v>117</v>
      </c>
      <c r="F42" s="63" t="s">
        <v>268</v>
      </c>
    </row>
    <row r="43" spans="1:6" s="56" customFormat="1" ht="68.25" customHeight="1">
      <c r="A43" s="58"/>
      <c r="B43" s="59" t="s">
        <v>43</v>
      </c>
      <c r="C43" s="70" t="s">
        <v>125</v>
      </c>
      <c r="D43" s="61" t="s">
        <v>269</v>
      </c>
      <c r="E43" s="71" t="s">
        <v>57</v>
      </c>
      <c r="F43" s="63" t="s">
        <v>270</v>
      </c>
    </row>
    <row r="44" spans="1:6" s="56" customFormat="1" ht="68.25" customHeight="1">
      <c r="A44" s="58"/>
      <c r="B44" s="59" t="s">
        <v>43</v>
      </c>
      <c r="C44" s="60" t="s">
        <v>116</v>
      </c>
      <c r="D44" s="61" t="s">
        <v>271</v>
      </c>
      <c r="E44" s="62" t="s">
        <v>117</v>
      </c>
      <c r="F44" s="63" t="s">
        <v>272</v>
      </c>
    </row>
    <row r="45" spans="1:6" s="56" customFormat="1" ht="68.25" customHeight="1">
      <c r="A45" s="58"/>
      <c r="B45" s="59" t="s">
        <v>43</v>
      </c>
      <c r="C45" s="60" t="s">
        <v>120</v>
      </c>
      <c r="D45" s="61" t="s">
        <v>273</v>
      </c>
      <c r="E45" s="62" t="s">
        <v>121</v>
      </c>
      <c r="F45" s="63" t="s">
        <v>274</v>
      </c>
    </row>
    <row r="46" spans="1:6" s="56" customFormat="1" ht="68.25" customHeight="1">
      <c r="A46" s="58"/>
      <c r="B46" s="59" t="s">
        <v>43</v>
      </c>
      <c r="C46" s="70" t="s">
        <v>118</v>
      </c>
      <c r="D46" s="61" t="s">
        <v>275</v>
      </c>
      <c r="E46" s="71" t="s">
        <v>276</v>
      </c>
      <c r="F46" s="63" t="s">
        <v>277</v>
      </c>
    </row>
    <row r="47" spans="1:6" s="69" customFormat="1" ht="68.25" customHeight="1">
      <c r="A47" s="64"/>
      <c r="B47" s="65" t="s">
        <v>43</v>
      </c>
      <c r="C47" s="66" t="s">
        <v>126</v>
      </c>
      <c r="D47" s="67" t="s">
        <v>278</v>
      </c>
      <c r="E47" s="62" t="s">
        <v>127</v>
      </c>
      <c r="F47" s="68" t="s">
        <v>279</v>
      </c>
    </row>
    <row r="48" spans="1:6" s="69" customFormat="1" ht="68.25" customHeight="1">
      <c r="A48" s="64"/>
      <c r="B48" s="65" t="s">
        <v>43</v>
      </c>
      <c r="C48" s="66" t="s">
        <v>128</v>
      </c>
      <c r="D48" s="67" t="s">
        <v>280</v>
      </c>
      <c r="E48" s="62" t="s">
        <v>129</v>
      </c>
      <c r="F48" s="68" t="s">
        <v>281</v>
      </c>
    </row>
    <row r="49" spans="1:6" s="56" customFormat="1" ht="68.25" customHeight="1">
      <c r="A49" s="58"/>
      <c r="B49" s="59" t="s">
        <v>43</v>
      </c>
      <c r="C49" s="60" t="s">
        <v>168</v>
      </c>
      <c r="D49" s="61" t="s">
        <v>282</v>
      </c>
      <c r="E49" s="62" t="s">
        <v>169</v>
      </c>
      <c r="F49" s="63" t="s">
        <v>283</v>
      </c>
    </row>
    <row r="50" spans="1:6" s="69" customFormat="1" ht="68.25" customHeight="1">
      <c r="A50" s="64"/>
      <c r="B50" s="65" t="s">
        <v>43</v>
      </c>
      <c r="C50" s="66" t="s">
        <v>130</v>
      </c>
      <c r="D50" s="67" t="s">
        <v>284</v>
      </c>
      <c r="E50" s="62" t="s">
        <v>131</v>
      </c>
      <c r="F50" s="68" t="s">
        <v>285</v>
      </c>
    </row>
    <row r="51" spans="1:6" s="56" customFormat="1" ht="68.25" customHeight="1">
      <c r="A51" s="58"/>
      <c r="B51" s="59" t="s">
        <v>43</v>
      </c>
      <c r="C51" s="60" t="s">
        <v>132</v>
      </c>
      <c r="D51" s="61" t="s">
        <v>286</v>
      </c>
      <c r="E51" s="62" t="s">
        <v>133</v>
      </c>
      <c r="F51" s="63" t="s">
        <v>287</v>
      </c>
    </row>
    <row r="52" spans="1:6" s="56" customFormat="1" ht="68.25" customHeight="1">
      <c r="A52" s="58"/>
      <c r="B52" s="59" t="s">
        <v>43</v>
      </c>
      <c r="C52" s="70" t="s">
        <v>134</v>
      </c>
      <c r="D52" s="61" t="s">
        <v>288</v>
      </c>
      <c r="E52" s="71" t="s">
        <v>131</v>
      </c>
      <c r="F52" s="63" t="s">
        <v>289</v>
      </c>
    </row>
    <row r="53" spans="1:6" s="56" customFormat="1" ht="68.25" customHeight="1">
      <c r="A53" s="58"/>
      <c r="B53" s="59" t="s">
        <v>43</v>
      </c>
      <c r="C53" s="70" t="s">
        <v>135</v>
      </c>
      <c r="D53" s="61" t="s">
        <v>290</v>
      </c>
      <c r="E53" s="62" t="s">
        <v>136</v>
      </c>
      <c r="F53" s="63" t="s">
        <v>291</v>
      </c>
    </row>
    <row r="54" spans="1:6" s="69" customFormat="1" ht="68.25" customHeight="1">
      <c r="A54" s="64"/>
      <c r="B54" s="65" t="s">
        <v>43</v>
      </c>
      <c r="C54" s="66" t="s">
        <v>137</v>
      </c>
      <c r="D54" s="67" t="s">
        <v>292</v>
      </c>
      <c r="E54" s="62" t="s">
        <v>293</v>
      </c>
      <c r="F54" s="68" t="s">
        <v>294</v>
      </c>
    </row>
    <row r="55" spans="1:6" s="56" customFormat="1" ht="68.25" customHeight="1">
      <c r="A55" s="58"/>
      <c r="B55" s="59" t="s">
        <v>43</v>
      </c>
      <c r="C55" s="60" t="s">
        <v>138</v>
      </c>
      <c r="D55" s="61" t="s">
        <v>295</v>
      </c>
      <c r="E55" s="62" t="s">
        <v>92</v>
      </c>
      <c r="F55" s="63" t="s">
        <v>296</v>
      </c>
    </row>
    <row r="56" spans="1:6" s="56" customFormat="1" ht="68.25" customHeight="1">
      <c r="A56" s="58"/>
      <c r="B56" s="59" t="s">
        <v>43</v>
      </c>
      <c r="C56" s="60" t="s">
        <v>141</v>
      </c>
      <c r="D56" s="61" t="s">
        <v>297</v>
      </c>
      <c r="E56" s="62" t="s">
        <v>69</v>
      </c>
      <c r="F56" s="63" t="s">
        <v>298</v>
      </c>
    </row>
    <row r="57" spans="1:6" s="56" customFormat="1" ht="68.25" customHeight="1">
      <c r="A57" s="58"/>
      <c r="B57" s="59" t="s">
        <v>43</v>
      </c>
      <c r="C57" s="60" t="s">
        <v>299</v>
      </c>
      <c r="D57" s="61" t="s">
        <v>300</v>
      </c>
      <c r="E57" s="62" t="s">
        <v>140</v>
      </c>
      <c r="F57" s="63" t="s">
        <v>301</v>
      </c>
    </row>
    <row r="58" spans="1:6" s="56" customFormat="1" ht="68.25" customHeight="1">
      <c r="A58" s="58"/>
      <c r="B58" s="59" t="s">
        <v>43</v>
      </c>
      <c r="C58" s="70" t="s">
        <v>142</v>
      </c>
      <c r="D58" s="61" t="s">
        <v>302</v>
      </c>
      <c r="E58" s="71" t="s">
        <v>143</v>
      </c>
      <c r="F58" s="63" t="s">
        <v>303</v>
      </c>
    </row>
    <row r="59" spans="1:6" s="56" customFormat="1" ht="36.75" customHeight="1">
      <c r="A59" s="57" t="s">
        <v>304</v>
      </c>
      <c r="B59" s="57"/>
      <c r="C59" s="57"/>
      <c r="D59" s="57"/>
      <c r="E59" s="57"/>
      <c r="F59" s="57"/>
    </row>
    <row r="60" spans="1:6" s="56" customFormat="1" ht="68.25" customHeight="1">
      <c r="A60" s="58"/>
      <c r="B60" s="59" t="s">
        <v>43</v>
      </c>
      <c r="C60" s="70" t="s">
        <v>145</v>
      </c>
      <c r="D60" s="70" t="s">
        <v>305</v>
      </c>
      <c r="E60" s="70" t="s">
        <v>146</v>
      </c>
      <c r="F60" s="63" t="s">
        <v>306</v>
      </c>
    </row>
    <row r="61" spans="1:6" s="56" customFormat="1" ht="68.25" customHeight="1">
      <c r="A61" s="58"/>
      <c r="B61" s="59" t="s">
        <v>43</v>
      </c>
      <c r="C61" s="70" t="s">
        <v>307</v>
      </c>
      <c r="D61" s="61" t="s">
        <v>308</v>
      </c>
      <c r="E61" s="61" t="s">
        <v>148</v>
      </c>
      <c r="F61" s="63" t="s">
        <v>309</v>
      </c>
    </row>
    <row r="62" spans="1:6" s="56" customFormat="1" ht="68.25" customHeight="1">
      <c r="A62" s="58"/>
      <c r="B62" s="59" t="s">
        <v>43</v>
      </c>
      <c r="C62" s="60" t="s">
        <v>310</v>
      </c>
      <c r="D62" s="61" t="s">
        <v>311</v>
      </c>
      <c r="E62" s="62" t="s">
        <v>150</v>
      </c>
      <c r="F62" s="63" t="s">
        <v>312</v>
      </c>
    </row>
    <row r="63" spans="1:6" s="56" customFormat="1" ht="68.25" customHeight="1">
      <c r="A63" s="58"/>
      <c r="B63" s="59" t="s">
        <v>43</v>
      </c>
      <c r="C63" s="70" t="s">
        <v>151</v>
      </c>
      <c r="D63" s="61" t="s">
        <v>313</v>
      </c>
      <c r="E63" s="61" t="s">
        <v>152</v>
      </c>
      <c r="F63" s="63" t="s">
        <v>314</v>
      </c>
    </row>
    <row r="64" spans="1:6" s="56" customFormat="1" ht="68.25" customHeight="1">
      <c r="A64" s="58"/>
      <c r="B64" s="59" t="s">
        <v>43</v>
      </c>
      <c r="C64" s="60" t="s">
        <v>155</v>
      </c>
      <c r="D64" s="61" t="s">
        <v>315</v>
      </c>
      <c r="E64" s="61" t="s">
        <v>316</v>
      </c>
      <c r="F64" s="63" t="s">
        <v>317</v>
      </c>
    </row>
    <row r="65" spans="1:6" s="56" customFormat="1" ht="68.25" customHeight="1">
      <c r="A65" s="58"/>
      <c r="B65" s="59" t="s">
        <v>43</v>
      </c>
      <c r="C65" s="60" t="s">
        <v>318</v>
      </c>
      <c r="D65" s="61" t="s">
        <v>319</v>
      </c>
      <c r="E65" s="61" t="s">
        <v>320</v>
      </c>
      <c r="F65" s="63" t="s">
        <v>321</v>
      </c>
    </row>
    <row r="66" spans="1:6" s="56" customFormat="1" ht="68.25" customHeight="1">
      <c r="A66" s="58"/>
      <c r="B66" s="59" t="s">
        <v>43</v>
      </c>
      <c r="C66" s="60" t="s">
        <v>322</v>
      </c>
      <c r="D66" s="61" t="s">
        <v>323</v>
      </c>
      <c r="E66" s="72" t="s">
        <v>324</v>
      </c>
      <c r="F66" s="63" t="s">
        <v>325</v>
      </c>
    </row>
    <row r="67" spans="1:6" s="56" customFormat="1" ht="68.25" customHeight="1">
      <c r="A67" s="58"/>
      <c r="B67" s="59" t="s">
        <v>43</v>
      </c>
      <c r="C67" s="70" t="s">
        <v>326</v>
      </c>
      <c r="D67" s="61" t="s">
        <v>327</v>
      </c>
      <c r="E67" s="62" t="s">
        <v>162</v>
      </c>
      <c r="F67" s="63" t="s">
        <v>328</v>
      </c>
    </row>
    <row r="68" spans="1:6" s="56" customFormat="1" ht="68.25" customHeight="1">
      <c r="A68" s="58"/>
      <c r="B68" s="59" t="s">
        <v>43</v>
      </c>
      <c r="C68" s="60" t="s">
        <v>163</v>
      </c>
      <c r="D68" s="61" t="s">
        <v>329</v>
      </c>
      <c r="E68" s="62" t="s">
        <v>164</v>
      </c>
      <c r="F68" s="63" t="s">
        <v>330</v>
      </c>
    </row>
  </sheetData>
  <sheetProtection selectLockedCells="1" selectUnlockedCells="1"/>
  <autoFilter ref="E1:E68"/>
  <mergeCells count="2">
    <mergeCell ref="A2:F2"/>
    <mergeCell ref="A59:F5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2023-11-09T10:15:38Z</dcterms:modified>
  <cp:category/>
  <cp:version/>
  <cp:contentType/>
  <cp:contentStatus/>
  <cp:revision>6</cp:revision>
</cp:coreProperties>
</file>