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305" activeTab="0"/>
  </bookViews>
  <sheets>
    <sheet name="Пакеты ВЕСНА- 2024" sheetId="1" r:id="rId1"/>
  </sheets>
  <definedNames>
    <definedName name="_xlnm.Print_Area" localSheetId="0">'Пакеты ВЕСНА- 2024'!$A$1:$L$371</definedName>
    <definedName name="_xlnm.Print_Titles" localSheetId="0">'Пакеты ВЕСНА- 2024'!$17:$17</definedName>
    <definedName name="_xlnm._FilterDatabase" localSheetId="0" hidden="1">'Пакеты ВЕСНА- 2024'!$A$17:$M$372</definedName>
    <definedName name="Excel_BuiltIn_Print_Titles" localSheetId="0">'Пакеты ВЕСНА- 2024'!$A$17:$IU$17</definedName>
  </definedNames>
  <calcPr fullCalcOnLoad="1"/>
</workbook>
</file>

<file path=xl/sharedStrings.xml><?xml version="1.0" encoding="utf-8"?>
<sst xmlns="http://schemas.openxmlformats.org/spreadsheetml/2006/main" count="1353" uniqueCount="635">
  <si>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</si>
  <si>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Витрины и мини-витрины луковиц, Весна-2024</t>
  </si>
  <si>
    <t>Заказ должен быть сделан кратно коробке.</t>
  </si>
  <si>
    <t>Прием заказов и предоплата до 13 ноября</t>
  </si>
  <si>
    <t>Первые поставки витрин и мини-витрин будут готовы к отгрузке  на 5-6 неделе января.</t>
  </si>
  <si>
    <t>Цена в рублях рассчитана по курсу 100 руб/евро. Окончательная рублевая цена будет установлена по курсу компании на день отгрузки товара.</t>
  </si>
  <si>
    <t>№ клиента:</t>
  </si>
  <si>
    <t>Клиент:</t>
  </si>
  <si>
    <t>Менеджер:</t>
  </si>
  <si>
    <t>Способ доставки:</t>
  </si>
  <si>
    <t>месяц поставки</t>
  </si>
  <si>
    <t>Сумма заказа, руб.</t>
  </si>
  <si>
    <t>Новинка</t>
  </si>
  <si>
    <t>Серия</t>
  </si>
  <si>
    <t xml:space="preserve">штрих-код </t>
  </si>
  <si>
    <t>Латинское наименование</t>
  </si>
  <si>
    <t>Наименование в 1С + ссылка на картинку</t>
  </si>
  <si>
    <t xml:space="preserve">Высота </t>
  </si>
  <si>
    <t>Размер цветка, см</t>
  </si>
  <si>
    <t>Кол-во луковиц в упаковке</t>
  </si>
  <si>
    <t>Кол-во упаковок в коробке = кратность заказа</t>
  </si>
  <si>
    <t>Разбор</t>
  </si>
  <si>
    <t>Заказ пакетов</t>
  </si>
  <si>
    <t>Сумма заказа</t>
  </si>
  <si>
    <t>МИНИ-ВИТРИНЫ</t>
  </si>
  <si>
    <t>DAHLIA</t>
  </si>
  <si>
    <t>ГЕОРГИНА</t>
  </si>
  <si>
    <t>мини-витрины</t>
  </si>
  <si>
    <t>5100000052536</t>
  </si>
  <si>
    <t>Dahlia Arabian Night</t>
  </si>
  <si>
    <t>Георгина декоративная Арабиан Найт</t>
  </si>
  <si>
    <t>I</t>
  </si>
  <si>
    <t>5100000052537</t>
  </si>
  <si>
    <t>Dahlia Deutschland</t>
  </si>
  <si>
    <t>Георгина декоративная Дойчленд</t>
  </si>
  <si>
    <t>5100000052538</t>
  </si>
  <si>
    <t>Dahlia Duet</t>
  </si>
  <si>
    <t>Георгина декоративная Дуэт</t>
  </si>
  <si>
    <t>5100000052539</t>
  </si>
  <si>
    <t>Dahlia Edinburgh</t>
  </si>
  <si>
    <t>Георгина декоративная Эдинбург</t>
  </si>
  <si>
    <t>5100000052540</t>
  </si>
  <si>
    <t>Dahlia Garden Wonder</t>
  </si>
  <si>
    <t>Георгина декоративная Гарден Уандер</t>
  </si>
  <si>
    <t>5100000052541</t>
  </si>
  <si>
    <t>Dahlia Glory of Heemstede</t>
  </si>
  <si>
    <t>Георгина декоративная Глори Оф Хемстед</t>
  </si>
  <si>
    <t>5100000052542</t>
  </si>
  <si>
    <t>Dahlia Noordwijks Gorie</t>
  </si>
  <si>
    <t>Георгина декоративная Глори Оф Нурдвик</t>
  </si>
  <si>
    <t>5100000052543</t>
  </si>
  <si>
    <t>Dahlia Lilac Bull</t>
  </si>
  <si>
    <t>Георгина декоративная Лилак Булл</t>
  </si>
  <si>
    <t>5100000052544</t>
  </si>
  <si>
    <t>Dahlia Lucky Number</t>
  </si>
  <si>
    <t>Георгина декоративная Лаки Намбер</t>
  </si>
  <si>
    <t>5100000052545</t>
  </si>
  <si>
    <t>Dahlia Procyon</t>
  </si>
  <si>
    <t>Георгина декоративная Процион</t>
  </si>
  <si>
    <t>5100000052546</t>
  </si>
  <si>
    <t>Dahlia Rosella</t>
  </si>
  <si>
    <t>Георгина декоративная Роселла Розовая</t>
  </si>
  <si>
    <t>5100000052547</t>
  </si>
  <si>
    <t>Dahlia Snowstorm</t>
  </si>
  <si>
    <t>Георгина декоративная Сноушторм</t>
  </si>
  <si>
    <t>5100000052548</t>
  </si>
  <si>
    <t>Dahlia Akita</t>
  </si>
  <si>
    <t>Георгина декоративная Акита</t>
  </si>
  <si>
    <t>5100000052549</t>
  </si>
  <si>
    <t xml:space="preserve">Dahlia Avignon </t>
  </si>
  <si>
    <t>Георгина декоративная Авиньон</t>
  </si>
  <si>
    <t>5100000052550</t>
  </si>
  <si>
    <t>Dahlia Babylon Purple</t>
  </si>
  <si>
    <t>Георгина декоративная Бэбилон Перпл</t>
  </si>
  <si>
    <t>5100000052551</t>
  </si>
  <si>
    <t>Dahlia Fleurel</t>
  </si>
  <si>
    <t>Георгина декоративная Флюрел</t>
  </si>
  <si>
    <t>5100000052552</t>
  </si>
  <si>
    <t>Dahlia Kelvin Floodlight</t>
  </si>
  <si>
    <t>Георгина декоративная Кельвин Флудлайт</t>
  </si>
  <si>
    <t>5100000052553</t>
  </si>
  <si>
    <t>Dahlia Lavender Perfection</t>
  </si>
  <si>
    <t>Георгина декоративная Лавандер Перфекшн</t>
  </si>
  <si>
    <t>5100000052554</t>
  </si>
  <si>
    <t>Dahlia Motto</t>
  </si>
  <si>
    <t>Георгина декоративная Мотто</t>
  </si>
  <si>
    <t>5100000052555</t>
  </si>
  <si>
    <t>Dahlia Thomas A. Edison</t>
  </si>
  <si>
    <t>Георгина декоративная Томас А. Эдисон</t>
  </si>
  <si>
    <t>5100000052556</t>
  </si>
  <si>
    <t>Dahlia Zorro</t>
  </si>
  <si>
    <t>Георгина декоративная Зорро</t>
  </si>
  <si>
    <t>5100000052557</t>
  </si>
  <si>
    <t>Dahlia Colour Spectacle</t>
  </si>
  <si>
    <t>Георгина кактусовая Колор Спектакль</t>
  </si>
  <si>
    <t>5100000052558</t>
  </si>
  <si>
    <t>Dahlia Elga</t>
  </si>
  <si>
    <t>Георгина кактусовая Эльга</t>
  </si>
  <si>
    <t>5100000052559</t>
  </si>
  <si>
    <t>Dahlia Star Elite</t>
  </si>
  <si>
    <t>Георгина кактусовая Стар Элит</t>
  </si>
  <si>
    <t>5100000052560</t>
  </si>
  <si>
    <t>Dahlia Friquolet</t>
  </si>
  <si>
    <t>Георгина кактусовая Фриколет</t>
  </si>
  <si>
    <t>5100000052561</t>
  </si>
  <si>
    <t>Dahlia Gold Grown</t>
  </si>
  <si>
    <t>Георгина кактусовая Голд Кроун</t>
  </si>
  <si>
    <t>5100000052562</t>
  </si>
  <si>
    <t>Dahlia Haley Jane</t>
  </si>
  <si>
    <t>Георгина кактусовая Халей Джейн</t>
  </si>
  <si>
    <t>5100000052563</t>
  </si>
  <si>
    <t>Dahlia Kennemerland</t>
  </si>
  <si>
    <t>Георгина кактусовая Кеннермерленд</t>
  </si>
  <si>
    <t>5100000052564</t>
  </si>
  <si>
    <t>Dahlia Ludwig Helfert</t>
  </si>
  <si>
    <t>Георгина кактусовая Людвиг Хелферт</t>
  </si>
  <si>
    <t>5100000052565</t>
  </si>
  <si>
    <t>Dahlia My Love</t>
  </si>
  <si>
    <t>Георгина кактусовая Май Лав</t>
  </si>
  <si>
    <t>5100000052566</t>
  </si>
  <si>
    <t>Dahlia Purple Gem</t>
  </si>
  <si>
    <t>Георгина кактусовая Пёрпл Джем</t>
  </si>
  <si>
    <t>5100000052567</t>
  </si>
  <si>
    <t>Dahlia Sure Thing</t>
  </si>
  <si>
    <t>Георгина кактусовая Суре Зинг</t>
  </si>
  <si>
    <t>5100000052568</t>
  </si>
  <si>
    <t>Dahlia Vuurvogel</t>
  </si>
  <si>
    <t>Георгина кактусовая Вуурвогель</t>
  </si>
  <si>
    <t>5100000052569</t>
  </si>
  <si>
    <t>Dahlia Apache</t>
  </si>
  <si>
    <t>Георгина кактусовая Апаче</t>
  </si>
  <si>
    <t>5100000052570</t>
  </si>
  <si>
    <t>Dahlia Star's Surprise</t>
  </si>
  <si>
    <t>Георгина кактусовая Стар Сюрпрайз</t>
  </si>
  <si>
    <t>5100000052571</t>
  </si>
  <si>
    <t>Dahlia White Star</t>
  </si>
  <si>
    <t>Георгина кактусовая Уайт Стар</t>
  </si>
  <si>
    <t>5100000052572</t>
  </si>
  <si>
    <t>Dahlia Yellow Star</t>
  </si>
  <si>
    <t>Георгина кактусовая Йеллоу Стар</t>
  </si>
  <si>
    <t>5100000052573</t>
  </si>
  <si>
    <t>Dahlia Bantling</t>
  </si>
  <si>
    <t>Георгина помпонная Бантлинг</t>
  </si>
  <si>
    <t>5100000052574</t>
  </si>
  <si>
    <t>Dahlia Deepest Yellow</t>
  </si>
  <si>
    <t>Георгина помпонная Дипест Йеллоу</t>
  </si>
  <si>
    <t>5100000052575</t>
  </si>
  <si>
    <t>Dahlia Doxy</t>
  </si>
  <si>
    <t>Георгина помпонная Докси</t>
  </si>
  <si>
    <t>5100000052576</t>
  </si>
  <si>
    <t>Dahlia Little William</t>
  </si>
  <si>
    <t>Георгина помпонная Литтл Вильям</t>
  </si>
  <si>
    <t>5100000052577</t>
  </si>
  <si>
    <t>Dahlia Nescio</t>
  </si>
  <si>
    <t>Георгина помпонная Нескио</t>
  </si>
  <si>
    <t>5100000052578</t>
  </si>
  <si>
    <t>Dahlia Stolze of Berlin</t>
  </si>
  <si>
    <t>Георгина помпонная Штолц Фон Берлин</t>
  </si>
  <si>
    <t>5100000052579</t>
  </si>
  <si>
    <t>Dahlia Little Tiger</t>
  </si>
  <si>
    <t>Георгина бордюрная Литтл Тайгер</t>
  </si>
  <si>
    <t>5100000052580</t>
  </si>
  <si>
    <t>Dahlia Orange Nugget</t>
  </si>
  <si>
    <t>Георгина бордюрная Оранж Наггет</t>
  </si>
  <si>
    <t>5100000052581</t>
  </si>
  <si>
    <t>Dahlia Park Princess</t>
  </si>
  <si>
    <t>Георгина бордюрная Парк Принцесс</t>
  </si>
  <si>
    <t>5100000052582</t>
  </si>
  <si>
    <t>Dahlia Red Pigmy</t>
  </si>
  <si>
    <t>Георгина бордюрная Ред Пижми</t>
  </si>
  <si>
    <t>5100000052583</t>
  </si>
  <si>
    <t>Dahlia Sisa</t>
  </si>
  <si>
    <t>Георгина бордюрная Сиса</t>
  </si>
  <si>
    <t>5100000052584</t>
  </si>
  <si>
    <t>Dahlia Playa Blanca</t>
  </si>
  <si>
    <t>Георгина бордюрная Плейя Бланка</t>
  </si>
  <si>
    <t>5100000052585</t>
  </si>
  <si>
    <t>Dahlia Bambino</t>
  </si>
  <si>
    <t>Георгина Бамбино</t>
  </si>
  <si>
    <t>5100000052586</t>
  </si>
  <si>
    <t>Dahlia Bonne Esperance</t>
  </si>
  <si>
    <t>Георгина Бонн Эсперанс</t>
  </si>
  <si>
    <t>5100000052587</t>
  </si>
  <si>
    <t>Dahlia Chessy</t>
  </si>
  <si>
    <t>Георгина Чесси</t>
  </si>
  <si>
    <t>5100000052588</t>
  </si>
  <si>
    <t>Dahlia Reddy</t>
  </si>
  <si>
    <t>Георгина Редди</t>
  </si>
  <si>
    <t>GLADIOLUS</t>
  </si>
  <si>
    <t>ГЛАДИОЛУС</t>
  </si>
  <si>
    <t>5100000052589</t>
  </si>
  <si>
    <t>Gladiolus Blue Isle</t>
  </si>
  <si>
    <t>Гладиолус крупноцветковый Блю Айсл</t>
  </si>
  <si>
    <t>14cm/up</t>
  </si>
  <si>
    <t>5100000052590</t>
  </si>
  <si>
    <t>Gladiolus Greenstar</t>
  </si>
  <si>
    <t>Гладиолус крупноцветковый Гринстар</t>
  </si>
  <si>
    <t>5100000052591</t>
  </si>
  <si>
    <t>Gladiolus Hunting Song</t>
  </si>
  <si>
    <t>Гладиолус крупноцветковый Хантинг Сонг</t>
  </si>
  <si>
    <t>5100000052592</t>
  </si>
  <si>
    <t>Gladiolus Jessica</t>
  </si>
  <si>
    <t>Гладиолус крупноцветковый Джессика</t>
  </si>
  <si>
    <t>5100000052593</t>
  </si>
  <si>
    <t>Gladiolus Jester</t>
  </si>
  <si>
    <t>Гладиолус крупноцветковый Джестер</t>
  </si>
  <si>
    <t>5100000052594</t>
  </si>
  <si>
    <t>Gladiolus Nova Lux</t>
  </si>
  <si>
    <t>Гладиолус крупноцветковый Нова Люкс</t>
  </si>
  <si>
    <t>5100000052595</t>
  </si>
  <si>
    <t>Gladiolus Oscar</t>
  </si>
  <si>
    <t>Гладиолус крупноцветковый Оскар</t>
  </si>
  <si>
    <t>5100000052596</t>
  </si>
  <si>
    <t>Gladiolus Peter Pears</t>
  </si>
  <si>
    <t>Гладиолус крупноцветковый Питер Пирс</t>
  </si>
  <si>
    <t>5100000052597</t>
  </si>
  <si>
    <t>Gladiolus Plum Tart</t>
  </si>
  <si>
    <t>Гладиолус крупноцветковый Плюмарт</t>
  </si>
  <si>
    <t>5100000052598</t>
  </si>
  <si>
    <t>Gladiolus Princess Margaret Rose</t>
  </si>
  <si>
    <t>Гладиолус крупноцветковый Принцесса Маргарет Роуз</t>
  </si>
  <si>
    <t>5100000052599</t>
  </si>
  <si>
    <t>Gladiolus Priscilla</t>
  </si>
  <si>
    <t>Гладиолус крупноцветковый Присцилла</t>
  </si>
  <si>
    <t>5100000052600</t>
  </si>
  <si>
    <t>Gladiolus Purple Flora</t>
  </si>
  <si>
    <t>Гладиолус крупноцветковый Пёрпл Флора</t>
  </si>
  <si>
    <t>5100000052601</t>
  </si>
  <si>
    <t>Gladiolus Spic &amp; Span</t>
  </si>
  <si>
    <t>Гладиолус крупноцветковый Спик Энд Спан</t>
  </si>
  <si>
    <t>5100000052602</t>
  </si>
  <si>
    <t>Gladiolus Traderhorn</t>
  </si>
  <si>
    <t>Гладиолус крупноцветковый Траденхорн</t>
  </si>
  <si>
    <t>5100000052603</t>
  </si>
  <si>
    <t>Gladiolus White Prosperity</t>
  </si>
  <si>
    <t>Гладиолус крупноцветковый Уайт Просперити</t>
  </si>
  <si>
    <t>5100000052604</t>
  </si>
  <si>
    <t>Gladiolus Wine and Roses</t>
  </si>
  <si>
    <t>Гладиолус крупноцветковый Вайн Энд Роузес</t>
  </si>
  <si>
    <t>BEGONIA</t>
  </si>
  <si>
    <t>БЕГОНИЯ</t>
  </si>
  <si>
    <t>5100000052605</t>
  </si>
  <si>
    <t>Begonia double red</t>
  </si>
  <si>
    <t>Бегония махровая красная</t>
  </si>
  <si>
    <t>05/06cm</t>
  </si>
  <si>
    <t>5100000052606</t>
  </si>
  <si>
    <t>Begonia double orange</t>
  </si>
  <si>
    <t>Бегония махровая оранжевая</t>
  </si>
  <si>
    <t>5100000052607</t>
  </si>
  <si>
    <t>Begonia double pink</t>
  </si>
  <si>
    <t>Бегония махровая розовая</t>
  </si>
  <si>
    <t>5100000052608</t>
  </si>
  <si>
    <t>5100000052609</t>
  </si>
  <si>
    <t>Begonia double salmon</t>
  </si>
  <si>
    <t>Бегония махровая лососевая</t>
  </si>
  <si>
    <t>5100000052610</t>
  </si>
  <si>
    <t>Begonia double white</t>
  </si>
  <si>
    <t>Бегония махровая белая</t>
  </si>
  <si>
    <t>5100000052611</t>
  </si>
  <si>
    <t>Begonia double yellow</t>
  </si>
  <si>
    <t>Бегония махровая жёлтая</t>
  </si>
  <si>
    <t>5100000052612</t>
  </si>
  <si>
    <t>Begonia Bouton de Rose</t>
  </si>
  <si>
    <t>Бегония Бутон Де Роуз</t>
  </si>
  <si>
    <t>5100000052613</t>
  </si>
  <si>
    <t>Begonia Camelia</t>
  </si>
  <si>
    <t>Бегония Камелия</t>
  </si>
  <si>
    <t>5100000052614</t>
  </si>
  <si>
    <t>Begonia Crispa Marginata</t>
  </si>
  <si>
    <t>Бегония криспа марджината</t>
  </si>
  <si>
    <t>5100000052615</t>
  </si>
  <si>
    <t>Begonia Marmorata</t>
  </si>
  <si>
    <t>Бегония мармората</t>
  </si>
  <si>
    <t>GLOXINIA</t>
  </si>
  <si>
    <t>ГЛОКСИНИЯ</t>
  </si>
  <si>
    <t>5100000052616</t>
  </si>
  <si>
    <t>Gloxinia Blanche de Meru</t>
  </si>
  <si>
    <t>Глоксиния Бланш Де Мери</t>
  </si>
  <si>
    <t>5100000052617</t>
  </si>
  <si>
    <t>Gloxinia Defiance</t>
  </si>
  <si>
    <t>Глоксиния Дефинс</t>
  </si>
  <si>
    <t>5100000052618</t>
  </si>
  <si>
    <t>Gloxinia Etoile de Feu</t>
  </si>
  <si>
    <t>Глоксиния Этоль Де Фе</t>
  </si>
  <si>
    <t>5100000052619</t>
  </si>
  <si>
    <t>Gloxinia Hollywood</t>
  </si>
  <si>
    <t>Глоксиния Голливуд</t>
  </si>
  <si>
    <t>5100000052620</t>
  </si>
  <si>
    <t>Gloxinia Kaiser Friedrich</t>
  </si>
  <si>
    <t>Глоксиния Кайзер Фридрих</t>
  </si>
  <si>
    <t>5100000052621</t>
  </si>
  <si>
    <t>Gloxinia Kaiser Wilhelm</t>
  </si>
  <si>
    <t>Глоксиния Кайзер Вильгельм</t>
  </si>
  <si>
    <t>5100000052622</t>
  </si>
  <si>
    <t>Gloxinia Mont Blanc</t>
  </si>
  <si>
    <t>Глоксиния Мон Блан</t>
  </si>
  <si>
    <t>5100000052623</t>
  </si>
  <si>
    <t>Gloxinia Tigrina Blue</t>
  </si>
  <si>
    <t>Глоксиния Тигринум Голубая</t>
  </si>
  <si>
    <t>5100000052624</t>
  </si>
  <si>
    <t>Gloxinia Violacea</t>
  </si>
  <si>
    <t>Глоксиния Виолацеа</t>
  </si>
  <si>
    <t>LILIUM</t>
  </si>
  <si>
    <t>ЛИЛИИ</t>
  </si>
  <si>
    <t>5100000052625</t>
  </si>
  <si>
    <t>Lilium Annemarie's Dream</t>
  </si>
  <si>
    <t>Лилия азиатская махровая Аннамарис Дрим</t>
  </si>
  <si>
    <t>16/18cm</t>
  </si>
  <si>
    <t>5100000052626</t>
  </si>
  <si>
    <t>Lilium Double Sensation</t>
  </si>
  <si>
    <t>Лилия азиатская махровая Дабл Сенсейшен</t>
  </si>
  <si>
    <t>5100000052627</t>
  </si>
  <si>
    <t>Lilium Elodie</t>
  </si>
  <si>
    <t>Лилия азиатская махровая Элоди</t>
  </si>
  <si>
    <t>5100000052628</t>
  </si>
  <si>
    <t>Lilium Fata Morgana</t>
  </si>
  <si>
    <t>Лилия азиатская махровая Фата Моргана</t>
  </si>
  <si>
    <t>5100000052629</t>
  </si>
  <si>
    <t>Lilium Red Twins</t>
  </si>
  <si>
    <t>Лилия азиатская махровая Ред Твинс</t>
  </si>
  <si>
    <t>5100000052630</t>
  </si>
  <si>
    <t>Lilium african queen</t>
  </si>
  <si>
    <t>Лилия трубчатая Африкан Куин</t>
  </si>
  <si>
    <t>5100000052631</t>
  </si>
  <si>
    <t>Lilium regale album</t>
  </si>
  <si>
    <t>Лилия трубчатая Регале Альбум</t>
  </si>
  <si>
    <t>5100000052632</t>
  </si>
  <si>
    <t>Lilium pink perfection</t>
  </si>
  <si>
    <t>Лилия трубчатая Пинк Перфекшн</t>
  </si>
  <si>
    <t>5100000052633</t>
  </si>
  <si>
    <t>Lilium regale</t>
  </si>
  <si>
    <t>Лилия трубчатая Регале</t>
  </si>
  <si>
    <t>5100000052634</t>
  </si>
  <si>
    <t>Lilium golden splendour</t>
  </si>
  <si>
    <t>Лилия трубчатая Голден Сплендер</t>
  </si>
  <si>
    <t>5100000052635</t>
  </si>
  <si>
    <t>Lilium Orange Pixie</t>
  </si>
  <si>
    <t>Лилия азиатская низкорослая Оранж Пикси</t>
  </si>
  <si>
    <t>5100000052636</t>
  </si>
  <si>
    <t>Lilium Belem</t>
  </si>
  <si>
    <t>Лилия азиатская низкорослая Белем</t>
  </si>
  <si>
    <t>5100000052637</t>
  </si>
  <si>
    <t>Lilium Foxtrot</t>
  </si>
  <si>
    <t>Лилия азиатская низкорослая Фокстрот</t>
  </si>
  <si>
    <t>5100000052638</t>
  </si>
  <si>
    <t>Lilium Cavoli</t>
  </si>
  <si>
    <t>Лилия азиатская низкорослая Каволи</t>
  </si>
  <si>
    <t>5100000052639</t>
  </si>
  <si>
    <t>Lilium Happy Sun</t>
  </si>
  <si>
    <t>Лилия азиатская низкорослая Хеппи Сан</t>
  </si>
  <si>
    <t>MISCELLANEOUS</t>
  </si>
  <si>
    <t>РАЗНЫЕ ВИДЫ</t>
  </si>
  <si>
    <t>5100000052640</t>
  </si>
  <si>
    <t>Anemone De Caen</t>
  </si>
  <si>
    <t>Анемона Де Каен</t>
  </si>
  <si>
    <t>06/07cm</t>
  </si>
  <si>
    <t>5100000052641</t>
  </si>
  <si>
    <t>Anemone St. Brigid Mix</t>
  </si>
  <si>
    <t>Анемона Сент Бриджид Микс</t>
  </si>
  <si>
    <t>5100000052642</t>
  </si>
  <si>
    <t>Zantedeschia orange</t>
  </si>
  <si>
    <t>Калла оранжевая</t>
  </si>
  <si>
    <t>14/18 cm</t>
  </si>
  <si>
    <t>5100000052643</t>
  </si>
  <si>
    <t>Zantedeschia pink</t>
  </si>
  <si>
    <t>Калла ярко-розовая</t>
  </si>
  <si>
    <t>5100000052644</t>
  </si>
  <si>
    <t>Zantedeschia red</t>
  </si>
  <si>
    <t>Калла красная</t>
  </si>
  <si>
    <t>5100000052645</t>
  </si>
  <si>
    <t>Zantedeschia white / purple</t>
  </si>
  <si>
    <t>Калла бело-пурпурная</t>
  </si>
  <si>
    <t>5100000052646</t>
  </si>
  <si>
    <t>Zantedeschia yellow</t>
  </si>
  <si>
    <t>Калла жёлтая</t>
  </si>
  <si>
    <t>5100000052647</t>
  </si>
  <si>
    <t>Freesia mix</t>
  </si>
  <si>
    <t>Фрезия махровая микс</t>
  </si>
  <si>
    <t>06cm/up</t>
  </si>
  <si>
    <t>5100000052648</t>
  </si>
  <si>
    <t>Ixia mix</t>
  </si>
  <si>
    <t>Иксия Микс</t>
  </si>
  <si>
    <t>05cm/up</t>
  </si>
  <si>
    <t>5100000052649</t>
  </si>
  <si>
    <t>Crocosmia mix</t>
  </si>
  <si>
    <t>Крокосмия микс</t>
  </si>
  <si>
    <t>5100000052650</t>
  </si>
  <si>
    <t xml:space="preserve">Nerine pink </t>
  </si>
  <si>
    <t>Нерине ярко-розовая</t>
  </si>
  <si>
    <t>12/14cm</t>
  </si>
  <si>
    <t>5100000052651</t>
  </si>
  <si>
    <t>Ranunculus mix</t>
  </si>
  <si>
    <t>Лютик пионоцветный микс</t>
  </si>
  <si>
    <t>5100000052652</t>
  </si>
  <si>
    <t>Sparaxis mix</t>
  </si>
  <si>
    <t>Спараксис микс</t>
  </si>
  <si>
    <t>5100000052653</t>
  </si>
  <si>
    <t>Tigridia mix</t>
  </si>
  <si>
    <t>Тигридия микс</t>
  </si>
  <si>
    <t>05/07cm</t>
  </si>
  <si>
    <t>Витрины (Showboxes)</t>
  </si>
  <si>
    <t>Unit DAHLIAS / decorative (5 x 12pcs)</t>
  </si>
  <si>
    <t>Георгина декоративная</t>
  </si>
  <si>
    <t>40L</t>
  </si>
  <si>
    <t>Arabian Night</t>
  </si>
  <si>
    <t>Garden Wonder</t>
  </si>
  <si>
    <t>Glory of Heemstede</t>
  </si>
  <si>
    <t>Lucky Number</t>
  </si>
  <si>
    <t>Duet</t>
  </si>
  <si>
    <t>Unit DAHLIAS / cactus (5 x 12pcs)</t>
  </si>
  <si>
    <t>Георгина кактусовая</t>
  </si>
  <si>
    <t>Kennemerland</t>
  </si>
  <si>
    <t>Vuurvogel</t>
  </si>
  <si>
    <t>My Love</t>
  </si>
  <si>
    <t>Purple Gem</t>
  </si>
  <si>
    <t>Hayley Jane</t>
  </si>
  <si>
    <t>Unit DAHLIAS / decorative dinnerplate (5 x 12pcs)</t>
  </si>
  <si>
    <t>Георгина декоративная Диннерплейт</t>
  </si>
  <si>
    <t>Kelvin Floodlight</t>
  </si>
  <si>
    <t>Akita</t>
  </si>
  <si>
    <t>Le Baron</t>
  </si>
  <si>
    <t>White Perfection</t>
  </si>
  <si>
    <t>Lavender Perfection</t>
  </si>
  <si>
    <t>Unit DAHLIAS / pompon (5 x 12pcs)</t>
  </si>
  <si>
    <t>Георгина помпонная</t>
  </si>
  <si>
    <t>Golden Scepter</t>
  </si>
  <si>
    <t>New Baby</t>
  </si>
  <si>
    <t>Little William</t>
  </si>
  <si>
    <t>Nescio</t>
  </si>
  <si>
    <t>Jan van Schaffelaar</t>
  </si>
  <si>
    <t>Unit DAHLIAS / Border Type (5 x 12pcs)</t>
  </si>
  <si>
    <t>Георгина бордюрная</t>
  </si>
  <si>
    <t>Little Tiger</t>
  </si>
  <si>
    <t>Orange Nugget</t>
  </si>
  <si>
    <t>Park Princess</t>
  </si>
  <si>
    <t>Red Pigmy</t>
  </si>
  <si>
    <t>Sisa</t>
  </si>
  <si>
    <t>Unit DAHLIAS / Topmix Type (5 x 12pcs)</t>
  </si>
  <si>
    <t>Георгина простая</t>
  </si>
  <si>
    <t>Topmix Orange</t>
  </si>
  <si>
    <t>Topmix Pink</t>
  </si>
  <si>
    <t>Topmix Yellow</t>
  </si>
  <si>
    <t>Topmix Red</t>
  </si>
  <si>
    <t>Topmix White</t>
  </si>
  <si>
    <t>Unit LILIUM / ASIATIC 01 (5 x 30pcs)</t>
  </si>
  <si>
    <t>Лилия азиатская 1</t>
  </si>
  <si>
    <t>32L</t>
  </si>
  <si>
    <t>Asiatic Yellow/Brown</t>
  </si>
  <si>
    <t>16/18</t>
  </si>
  <si>
    <t>Asiatic Salmon</t>
  </si>
  <si>
    <t>Asiatic Pink</t>
  </si>
  <si>
    <t>Asiatic Black</t>
  </si>
  <si>
    <t>Asiatitic Orange / Black</t>
  </si>
  <si>
    <t>Unit LILIUM / ASIATIC 02 (5 x 30pcs)</t>
  </si>
  <si>
    <t>Лилия азиатская 2</t>
  </si>
  <si>
    <t>Asiatic Red</t>
  </si>
  <si>
    <t>Asiatic Yellow</t>
  </si>
  <si>
    <t>Asiatic White</t>
  </si>
  <si>
    <t>Asiatic Orange</t>
  </si>
  <si>
    <t>Asyatic Pink</t>
  </si>
  <si>
    <t>Unit LILIUM / double asiatic (5 x 30pcs)</t>
  </si>
  <si>
    <t>Лилия азиатская махровая</t>
  </si>
  <si>
    <t>Elodie</t>
  </si>
  <si>
    <t>Red Twins</t>
  </si>
  <si>
    <t>Fata Morgana</t>
  </si>
  <si>
    <t>Annemarie's Dream</t>
  </si>
  <si>
    <t>Double Sensation</t>
  </si>
  <si>
    <t>Unit LILIUM / trumpet (5 x 30pcs)</t>
  </si>
  <si>
    <t>Лилия трубчатая</t>
  </si>
  <si>
    <t>African queen</t>
  </si>
  <si>
    <t>Regale album</t>
  </si>
  <si>
    <t>Pink perfection</t>
  </si>
  <si>
    <t>Regale</t>
  </si>
  <si>
    <t>Golden Splendour</t>
  </si>
  <si>
    <t>Unit LILIUM / asiatic pot (5 x 30pcs)</t>
  </si>
  <si>
    <t>Лилия азиатская низкорослая</t>
  </si>
  <si>
    <t>Orange Pixie</t>
  </si>
  <si>
    <t>Belem</t>
  </si>
  <si>
    <t>Foxtrot</t>
  </si>
  <si>
    <t>Cavoli</t>
  </si>
  <si>
    <t>Happy Sun</t>
  </si>
  <si>
    <t>Unit LILIUM /oriental (5 x 30pcs)</t>
  </si>
  <si>
    <t>Лилия восточная 1 (шоубокс)</t>
  </si>
  <si>
    <t>Oriental Pink</t>
  </si>
  <si>
    <t>Oriental White</t>
  </si>
  <si>
    <t>Oriental Dark Red</t>
  </si>
  <si>
    <t>Oriental White/Yellow</t>
  </si>
  <si>
    <t>Oriental Pink/White</t>
  </si>
  <si>
    <t>Unit GLADIOLUS / large flowering 12/14 (5 x 80pcs) - 1</t>
  </si>
  <si>
    <t>Гладиолус крупноцветковый 1</t>
  </si>
  <si>
    <t>Peter Pears</t>
  </si>
  <si>
    <t>12/14</t>
  </si>
  <si>
    <t>Charisma</t>
  </si>
  <si>
    <t>Traderhorn</t>
  </si>
  <si>
    <t>White Prosperity</t>
  </si>
  <si>
    <t>Purple Flora</t>
  </si>
  <si>
    <t>Unit GLADIOLUS / large flowering 12/14 (5 x 80pcs) - 2</t>
  </si>
  <si>
    <t>Гладиолус крупноцветковый 2</t>
  </si>
  <si>
    <t>Fidelio</t>
  </si>
  <si>
    <t>Spic and Span</t>
  </si>
  <si>
    <t>Nova Lux</t>
  </si>
  <si>
    <t>Oscar</t>
  </si>
  <si>
    <t>Priscilla</t>
  </si>
  <si>
    <t>Unit GLADIOLUS / large flowering 12/14 (5 x 80pcs) - 3</t>
  </si>
  <si>
    <t>Гладиолус крупноцветковый 3</t>
  </si>
  <si>
    <t>Pr. Margaret rose</t>
  </si>
  <si>
    <t>Plum Tart</t>
  </si>
  <si>
    <t>Mon Amour</t>
  </si>
  <si>
    <t>Unit GLADIOLUS / large flowering 12/14 (5 x 80pcs) - 4</t>
  </si>
  <si>
    <t>Гладиолус крупноцветковый 4</t>
  </si>
  <si>
    <t>Pink Lady</t>
  </si>
  <si>
    <t>Green Star</t>
  </si>
  <si>
    <t>Jester</t>
  </si>
  <si>
    <t>Wine and Roses</t>
  </si>
  <si>
    <t>Espresso</t>
  </si>
  <si>
    <t>Unit GLADIOLUS / large flowering 12/14 (5 x 60pcs) - 5</t>
  </si>
  <si>
    <t>Гладиолус крупноцветковый 5</t>
  </si>
  <si>
    <t>Frizzled coral lace</t>
  </si>
  <si>
    <t>Blue Isle</t>
  </si>
  <si>
    <t>Fiorentina</t>
  </si>
  <si>
    <t>Mediteranee</t>
  </si>
  <si>
    <t>Unit GLADIOLUS / large flowering 12/14 (5 x 80pcs) - 6</t>
  </si>
  <si>
    <t>Гладиолус крупноцветковый 6</t>
  </si>
  <si>
    <t>Esta Bonita</t>
  </si>
  <si>
    <t>Violetta</t>
  </si>
  <si>
    <t>Nikita</t>
  </si>
  <si>
    <t>8714999203107</t>
  </si>
  <si>
    <t>Unit GLADIOLUS / large flowering RED (5 x 50pcs)</t>
  </si>
  <si>
    <t>Гладиолус крупноцветковый красный</t>
  </si>
  <si>
    <t>17L</t>
  </si>
  <si>
    <t>Orcar</t>
  </si>
  <si>
    <t>At Night</t>
  </si>
  <si>
    <t>8714999203114</t>
  </si>
  <si>
    <t>Unit GLADIOLUS / large flowering PINK (5 x 50pcs)</t>
  </si>
  <si>
    <t>Гладиолус крупноцветковый розовый</t>
  </si>
  <si>
    <t>mon amour</t>
  </si>
  <si>
    <t>spic and span</t>
  </si>
  <si>
    <t>pink lady</t>
  </si>
  <si>
    <t>frizzled coral lace</t>
  </si>
  <si>
    <t>priscilla</t>
  </si>
  <si>
    <t>8714999203121</t>
  </si>
  <si>
    <t>Unit GLADIOLUS / large flowering YELLOW (5 x 50pcs)</t>
  </si>
  <si>
    <t>Гладиолус крупноцветковый жёлтый</t>
  </si>
  <si>
    <t>Cream Perfection</t>
  </si>
  <si>
    <t>Unit ANEMONE / single flowering 6/7 (5 x 100pcs)</t>
  </si>
  <si>
    <t>Анемона простая</t>
  </si>
  <si>
    <t>10L</t>
  </si>
  <si>
    <t>Sylphide</t>
  </si>
  <si>
    <t>6/7</t>
  </si>
  <si>
    <t>The bride</t>
  </si>
  <si>
    <t>De caen mix</t>
  </si>
  <si>
    <t>Hollandia</t>
  </si>
  <si>
    <t>Mr fokker</t>
  </si>
  <si>
    <t>Unit ANEMONE / double flowering 6/7 (5 x 100pcs)</t>
  </si>
  <si>
    <t>Анемона махровая</t>
  </si>
  <si>
    <t>Governor</t>
  </si>
  <si>
    <t>Lord lieutenant</t>
  </si>
  <si>
    <t>St brigid mixed</t>
  </si>
  <si>
    <t>Mount everest</t>
  </si>
  <si>
    <t>The admiral</t>
  </si>
  <si>
    <t>Unit BEGONIA / fimbriata 6/+ (5 x 25pcs)</t>
  </si>
  <si>
    <t>Бегония фимбриата</t>
  </si>
  <si>
    <t>Pink</t>
  </si>
  <si>
    <t>6/+</t>
  </si>
  <si>
    <t>Yellow</t>
  </si>
  <si>
    <t>Red</t>
  </si>
  <si>
    <t>White</t>
  </si>
  <si>
    <t>Orange</t>
  </si>
  <si>
    <t>Unit BEGONIA / double 6/+ (5 x 25pcs)</t>
  </si>
  <si>
    <t>Бегония махровая</t>
  </si>
  <si>
    <t>Unit BEGONIA / pendula 6/+ (5 x 25pcs)</t>
  </si>
  <si>
    <t>Бегония ампельная</t>
  </si>
  <si>
    <t>Unit BEGONIA / non stop 5+ (5 x 25pcs)</t>
  </si>
  <si>
    <t>Бегония Нон Стоп в коробке</t>
  </si>
  <si>
    <t>5/+</t>
  </si>
  <si>
    <t>Unit BEGONIA / cascade 5+ (5 x 25pcs)</t>
  </si>
  <si>
    <t>Бегония каскад</t>
  </si>
  <si>
    <t>Unit GLOXINIA / colour 6/+ (5 x 20pcs)</t>
  </si>
  <si>
    <t>Глоксиния</t>
  </si>
  <si>
    <t>Kaiser Wilhelm</t>
  </si>
  <si>
    <t>Kaiser Friedrich</t>
  </si>
  <si>
    <t>Mont Blanc</t>
  </si>
  <si>
    <t>Tigrina Blue</t>
  </si>
  <si>
    <t>Blanche de Meru</t>
  </si>
  <si>
    <t>Unit CANNA / large 01</t>
  </si>
  <si>
    <t>Канна 1</t>
  </si>
  <si>
    <t>Red/Yellow</t>
  </si>
  <si>
    <t>Unit CANNA / large 02</t>
  </si>
  <si>
    <t>Канна 2</t>
  </si>
  <si>
    <t>The President</t>
  </si>
  <si>
    <t>En Avant</t>
  </si>
  <si>
    <t>Lucifer</t>
  </si>
  <si>
    <t>Primrose Yellow</t>
  </si>
  <si>
    <t>Shell Pink</t>
  </si>
  <si>
    <t>Unit FREESIA / single 6/+ (5 x 100pcs)</t>
  </si>
  <si>
    <t>Фрезия простая</t>
  </si>
  <si>
    <t>Blue</t>
  </si>
  <si>
    <t>Unit FREESIA / double 6/+ (5 x 100pcs)</t>
  </si>
  <si>
    <t>Фрезия махровая</t>
  </si>
  <si>
    <t>Unit MISCELLANEOUS / divers 01 (5 x 60pcs)</t>
  </si>
  <si>
    <t>Луковицы Видовые 1</t>
  </si>
  <si>
    <t>Freesia double mixed</t>
  </si>
  <si>
    <t>Acidanthera murillea</t>
  </si>
  <si>
    <t>6/8</t>
  </si>
  <si>
    <t>Sparaxis mixed</t>
  </si>
  <si>
    <t>Triteleia queen fabiola</t>
  </si>
  <si>
    <t>Freesia single mix</t>
  </si>
  <si>
    <t>Unit MISCELLANEOUS / divers 02 (5 x 60pcs)</t>
  </si>
  <si>
    <t>Луковицы Видовые 2</t>
  </si>
  <si>
    <t>Crocosmia lucifer</t>
  </si>
  <si>
    <t>8/10</t>
  </si>
  <si>
    <t>Liatris spicata alba</t>
  </si>
  <si>
    <t>Gladiolus nanus mixed</t>
  </si>
  <si>
    <t>8/9</t>
  </si>
  <si>
    <t>Liatris spicata</t>
  </si>
  <si>
    <t>Crocosmia George Davison</t>
  </si>
  <si>
    <t>8/+</t>
  </si>
  <si>
    <t>Unit MISCELLANEOUS / divers 03 (5 x 60pcs)</t>
  </si>
  <si>
    <t>Луковицы Видовые 3</t>
  </si>
  <si>
    <t>Anemone Single Mixed</t>
  </si>
  <si>
    <t>5/6</t>
  </si>
  <si>
    <t>Iris Hollandica Mixed</t>
  </si>
  <si>
    <t>Freesia Double Mixed</t>
  </si>
  <si>
    <t>7/+</t>
  </si>
  <si>
    <t>Ranunculus Mixed</t>
  </si>
  <si>
    <t>Unit ZANTEDESCHIA / Color 14/+ (5 x 20pcs)</t>
  </si>
  <si>
    <t>Калла 1</t>
  </si>
  <si>
    <t>14/+</t>
  </si>
  <si>
    <t>Unit ZANTEDESCHIA / Exclusive 14/18 (5 x 20pcs)</t>
  </si>
  <si>
    <t>Калла 2</t>
  </si>
  <si>
    <t>Black magic</t>
  </si>
  <si>
    <t>Schwarzwalder</t>
  </si>
  <si>
    <t>Treasure</t>
  </si>
  <si>
    <t>Albomaculata</t>
  </si>
  <si>
    <t>Picasso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</si>
</sst>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[$€]* #,##0.00_);_([$€]* \(#,##0.00\);_([$€]* \-??_);_(@_)"/>
    <numFmt numFmtId="166" formatCode="_-* #,##0.00_р_._-;\-* #,##0.00_р_._-;_-* \-??_р_._-;_-@_-"/>
    <numFmt numFmtId="167" formatCode="0"/>
    <numFmt numFmtId="168" formatCode="_-* #,##0.00\ [$₽-419]_-;\-* #,##0.00\ [$₽-419]_-;_-* \-??\ [$₽-419]_-;_-@_-"/>
    <numFmt numFmtId="169" formatCode="_ &quot;€ &quot;* #,##0.00_ ;_ &quot;€ &quot;* \-#,##0.00_ ;_ &quot;€ &quot;* \-??_ ;_ @_ "/>
    <numFmt numFmtId="170" formatCode="#,##0.0&quot; ₽&quot;"/>
    <numFmt numFmtId="171" formatCode="_-* #,##0.00\ _₽_-;\-* #,##0.00\ _₽_-;_-* \-??\ _₽_-;_-@_-"/>
    <numFmt numFmtId="172" formatCode="_-[$€-2]\ * #,##0.00_-;\-[$€-2]\ * #,##0.00_-;_-[$€-2]\ * \-??_-;_-@_-"/>
  </numFmts>
  <fonts count="20">
    <font>
      <sz val="9"/>
      <name val="Geneva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"/>
      <family val="2"/>
    </font>
    <font>
      <sz val="11"/>
      <name val="Arial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5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12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  <xf numFmtId="164" fontId="4" fillId="0" borderId="0">
      <alignment/>
      <protection/>
    </xf>
    <xf numFmtId="164" fontId="0" fillId="0" borderId="0">
      <alignment/>
      <protection/>
    </xf>
    <xf numFmtId="164" fontId="5" fillId="0" borderId="0" applyNumberFormat="0" applyFill="0" applyBorder="0" applyAlignment="0" applyProtection="0"/>
    <xf numFmtId="164" fontId="2" fillId="0" borderId="0">
      <alignment/>
      <protection/>
    </xf>
    <xf numFmtId="164" fontId="6" fillId="0" borderId="0">
      <alignment/>
      <protection/>
    </xf>
    <xf numFmtId="164" fontId="2" fillId="0" borderId="0">
      <alignment/>
      <protection/>
    </xf>
    <xf numFmtId="164" fontId="7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shrinkToFit="1"/>
    </xf>
    <xf numFmtId="164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8" fillId="2" borderId="0" xfId="0" applyFont="1" applyFill="1" applyBorder="1" applyAlignment="1">
      <alignment/>
    </xf>
    <xf numFmtId="164" fontId="7" fillId="0" borderId="1" xfId="0" applyNumberFormat="1" applyFont="1" applyBorder="1" applyAlignment="1">
      <alignment horizontal="justify" vertical="center" wrapText="1"/>
    </xf>
    <xf numFmtId="164" fontId="11" fillId="2" borderId="0" xfId="0" applyFont="1" applyFill="1" applyBorder="1" applyAlignment="1">
      <alignment horizontal="center" vertical="center"/>
    </xf>
    <xf numFmtId="164" fontId="12" fillId="0" borderId="0" xfId="24" applyFont="1" applyFill="1" applyBorder="1" applyAlignment="1">
      <alignment vertical="center"/>
      <protection/>
    </xf>
    <xf numFmtId="164" fontId="13" fillId="2" borderId="0" xfId="0" applyFont="1" applyFill="1" applyBorder="1" applyAlignment="1">
      <alignment horizontal="left" vertical="center"/>
    </xf>
    <xf numFmtId="164" fontId="13" fillId="0" borderId="0" xfId="24" applyFont="1" applyFill="1" applyBorder="1" applyAlignment="1">
      <alignment horizontal="center" vertical="center"/>
      <protection/>
    </xf>
    <xf numFmtId="164" fontId="13" fillId="0" borderId="0" xfId="24" applyFont="1" applyFill="1" applyBorder="1" applyAlignment="1">
      <alignment horizontal="left" vertical="center"/>
      <protection/>
    </xf>
    <xf numFmtId="167" fontId="13" fillId="0" borderId="0" xfId="24" applyNumberFormat="1" applyFont="1" applyFill="1" applyBorder="1" applyAlignment="1">
      <alignment horizontal="center" vertical="center" shrinkToFit="1"/>
      <protection/>
    </xf>
    <xf numFmtId="168" fontId="13" fillId="0" borderId="0" xfId="24" applyNumberFormat="1" applyFont="1" applyFill="1" applyBorder="1" applyAlignment="1">
      <alignment horizontal="center" vertical="center"/>
      <protection/>
    </xf>
    <xf numFmtId="164" fontId="13" fillId="0" borderId="0" xfId="24" applyFont="1" applyFill="1" applyBorder="1" applyAlignment="1">
      <alignment vertical="center"/>
      <protection/>
    </xf>
    <xf numFmtId="164" fontId="9" fillId="0" borderId="0" xfId="24" applyFont="1" applyFill="1" applyBorder="1" applyAlignment="1">
      <alignment horizontal="center" vertical="center"/>
      <protection/>
    </xf>
    <xf numFmtId="164" fontId="10" fillId="0" borderId="0" xfId="24" applyFont="1" applyFill="1" applyBorder="1" applyAlignment="1">
      <alignment horizontal="center" vertical="center"/>
      <protection/>
    </xf>
    <xf numFmtId="164" fontId="13" fillId="2" borderId="0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left" vertical="center"/>
    </xf>
    <xf numFmtId="164" fontId="13" fillId="2" borderId="0" xfId="24" applyFont="1" applyFill="1" applyBorder="1" applyAlignment="1">
      <alignment horizontal="center" vertical="center"/>
      <protection/>
    </xf>
    <xf numFmtId="164" fontId="13" fillId="0" borderId="0" xfId="0" applyFont="1" applyFill="1" applyBorder="1" applyAlignment="1">
      <alignment horizontal="right" vertical="center"/>
    </xf>
    <xf numFmtId="164" fontId="13" fillId="0" borderId="2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right"/>
    </xf>
    <xf numFmtId="170" fontId="13" fillId="0" borderId="2" xfId="17" applyNumberFormat="1" applyFont="1" applyFill="1" applyBorder="1" applyAlignment="1" applyProtection="1">
      <alignment horizontal="center" vertical="center"/>
      <protection/>
    </xf>
    <xf numFmtId="164" fontId="10" fillId="3" borderId="0" xfId="24" applyFont="1" applyFill="1" applyBorder="1" applyAlignment="1">
      <alignment horizontal="center" vertical="center"/>
      <protection/>
    </xf>
    <xf numFmtId="170" fontId="12" fillId="0" borderId="0" xfId="17" applyNumberFormat="1" applyFont="1" applyFill="1" applyBorder="1" applyAlignment="1" applyProtection="1">
      <alignment horizontal="center" vertical="center"/>
      <protection/>
    </xf>
    <xf numFmtId="164" fontId="13" fillId="0" borderId="0" xfId="24" applyFont="1" applyFill="1" applyBorder="1" applyAlignment="1">
      <alignment vertical="center" shrinkToFit="1"/>
      <protection/>
    </xf>
    <xf numFmtId="164" fontId="14" fillId="4" borderId="3" xfId="0" applyFont="1" applyFill="1" applyBorder="1" applyAlignment="1">
      <alignment horizontal="center" vertical="center" wrapText="1"/>
    </xf>
    <xf numFmtId="164" fontId="15" fillId="4" borderId="3" xfId="0" applyFont="1" applyFill="1" applyBorder="1" applyAlignment="1">
      <alignment horizontal="center" vertical="center" wrapText="1"/>
    </xf>
    <xf numFmtId="164" fontId="14" fillId="4" borderId="3" xfId="0" applyFont="1" applyFill="1" applyBorder="1" applyAlignment="1">
      <alignment horizontal="left" vertical="center"/>
    </xf>
    <xf numFmtId="164" fontId="9" fillId="4" borderId="3" xfId="0" applyFont="1" applyFill="1" applyBorder="1" applyAlignment="1">
      <alignment horizontal="center" vertical="center" wrapText="1"/>
    </xf>
    <xf numFmtId="164" fontId="10" fillId="3" borderId="3" xfId="0" applyFont="1" applyFill="1" applyBorder="1" applyAlignment="1">
      <alignment horizontal="center" vertical="center" wrapText="1"/>
    </xf>
    <xf numFmtId="164" fontId="9" fillId="2" borderId="0" xfId="21" applyFont="1" applyFill="1" applyBorder="1">
      <alignment/>
      <protection/>
    </xf>
    <xf numFmtId="164" fontId="8" fillId="0" borderId="0" xfId="0" applyFont="1" applyFill="1" applyBorder="1" applyAlignment="1">
      <alignment/>
    </xf>
    <xf numFmtId="164" fontId="16" fillId="0" borderId="0" xfId="36" applyNumberFormat="1" applyFont="1" applyFill="1" applyBorder="1" applyAlignment="1">
      <alignment horizontal="left" vertical="top"/>
      <protection/>
    </xf>
    <xf numFmtId="164" fontId="10" fillId="0" borderId="0" xfId="24" applyFont="1" applyFill="1" applyBorder="1" applyAlignment="1">
      <alignment horizontal="left" wrapText="1" shrinkToFit="1"/>
      <protection/>
    </xf>
    <xf numFmtId="164" fontId="17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2" borderId="4" xfId="21" applyFont="1" applyFill="1" applyBorder="1">
      <alignment/>
      <protection/>
    </xf>
    <xf numFmtId="164" fontId="8" fillId="0" borderId="4" xfId="0" applyFont="1" applyBorder="1" applyAlignment="1">
      <alignment/>
    </xf>
    <xf numFmtId="164" fontId="16" fillId="2" borderId="4" xfId="36" applyNumberFormat="1" applyFont="1" applyFill="1" applyBorder="1" applyAlignment="1">
      <alignment horizontal="left" vertical="top"/>
      <protection/>
    </xf>
    <xf numFmtId="164" fontId="9" fillId="0" borderId="4" xfId="0" applyFont="1" applyBorder="1" applyAlignment="1">
      <alignment horizontal="center"/>
    </xf>
    <xf numFmtId="164" fontId="10" fillId="3" borderId="4" xfId="0" applyFont="1" applyFill="1" applyBorder="1" applyAlignment="1">
      <alignment horizontal="center"/>
    </xf>
    <xf numFmtId="164" fontId="8" fillId="0" borderId="4" xfId="0" applyFont="1" applyBorder="1" applyAlignment="1">
      <alignment horizontal="center"/>
    </xf>
    <xf numFmtId="168" fontId="8" fillId="0" borderId="4" xfId="0" applyNumberFormat="1" applyFont="1" applyBorder="1" applyAlignment="1">
      <alignment/>
    </xf>
    <xf numFmtId="164" fontId="9" fillId="0" borderId="4" xfId="0" applyFont="1" applyFill="1" applyBorder="1" applyAlignment="1">
      <alignment/>
    </xf>
    <xf numFmtId="168" fontId="9" fillId="0" borderId="4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left" vertical="top"/>
    </xf>
    <xf numFmtId="164" fontId="16" fillId="2" borderId="4" xfId="0" applyNumberFormat="1" applyFont="1" applyFill="1" applyBorder="1" applyAlignment="1">
      <alignment horizontal="left" vertical="top"/>
    </xf>
    <xf numFmtId="172" fontId="9" fillId="2" borderId="4" xfId="21" applyNumberFormat="1" applyFont="1" applyFill="1" applyBorder="1">
      <alignment/>
      <protection/>
    </xf>
    <xf numFmtId="172" fontId="9" fillId="2" borderId="0" xfId="21" applyNumberFormat="1" applyFont="1" applyFill="1" applyBorder="1">
      <alignment/>
      <protection/>
    </xf>
    <xf numFmtId="164" fontId="9" fillId="2" borderId="4" xfId="21" applyFont="1" applyFill="1" applyBorder="1" applyAlignment="1">
      <alignment horizontal="center"/>
      <protection/>
    </xf>
    <xf numFmtId="164" fontId="9" fillId="2" borderId="0" xfId="21" applyFont="1" applyFill="1" applyBorder="1" applyAlignment="1">
      <alignment horizontal="center"/>
      <protection/>
    </xf>
    <xf numFmtId="164" fontId="9" fillId="0" borderId="4" xfId="21" applyFont="1" applyFill="1" applyBorder="1" applyAlignment="1">
      <alignment horizontal="center"/>
      <protection/>
    </xf>
    <xf numFmtId="164" fontId="8" fillId="0" borderId="4" xfId="0" applyFont="1" applyFill="1" applyBorder="1" applyAlignment="1">
      <alignment/>
    </xf>
    <xf numFmtId="167" fontId="17" fillId="0" borderId="4" xfId="0" applyNumberFormat="1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vertical="center"/>
    </xf>
    <xf numFmtId="164" fontId="18" fillId="0" borderId="4" xfId="20" applyNumberFormat="1" applyFont="1" applyFill="1" applyBorder="1" applyAlignment="1" applyProtection="1">
      <alignment/>
      <protection/>
    </xf>
    <xf numFmtId="164" fontId="9" fillId="0" borderId="4" xfId="0" applyFont="1" applyFill="1" applyBorder="1" applyAlignment="1">
      <alignment vertical="center"/>
    </xf>
    <xf numFmtId="164" fontId="17" fillId="0" borderId="4" xfId="0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/>
    </xf>
    <xf numFmtId="164" fontId="9" fillId="0" borderId="0" xfId="21" applyFont="1" applyFill="1" applyBorder="1">
      <alignment/>
      <protection/>
    </xf>
    <xf numFmtId="167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horizontal="center" vertical="center" wrapText="1"/>
    </xf>
    <xf numFmtId="164" fontId="10" fillId="3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72" fontId="9" fillId="0" borderId="0" xfId="21" applyNumberFormat="1" applyFont="1" applyFill="1" applyBorder="1">
      <alignment/>
      <protection/>
    </xf>
    <xf numFmtId="172" fontId="9" fillId="0" borderId="4" xfId="21" applyNumberFormat="1" applyFont="1" applyFill="1" applyBorder="1">
      <alignment/>
      <protection/>
    </xf>
    <xf numFmtId="164" fontId="9" fillId="0" borderId="0" xfId="21" applyFont="1" applyFill="1" applyBorder="1" applyAlignment="1">
      <alignment horizontal="center"/>
      <protection/>
    </xf>
    <xf numFmtId="164" fontId="9" fillId="0" borderId="4" xfId="21" applyFont="1" applyFill="1" applyBorder="1">
      <alignment/>
      <protection/>
    </xf>
    <xf numFmtId="167" fontId="8" fillId="0" borderId="0" xfId="0" applyNumberFormat="1" applyFont="1" applyFill="1" applyBorder="1" applyAlignment="1">
      <alignment/>
    </xf>
    <xf numFmtId="164" fontId="9" fillId="0" borderId="4" xfId="0" applyFont="1" applyFill="1" applyBorder="1" applyAlignment="1">
      <alignment horizontal="left" vertical="center" wrapText="1"/>
    </xf>
    <xf numFmtId="164" fontId="17" fillId="0" borderId="4" xfId="0" applyFont="1" applyFill="1" applyBorder="1" applyAlignment="1">
      <alignment horizontal="left" vertical="center"/>
    </xf>
    <xf numFmtId="164" fontId="9" fillId="0" borderId="4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0;&#10;NA&#10;&#10;" xfId="21"/>
    <cellStyle name="0,0&#10;&#10;NA&#10;&#10; 10" xfId="22"/>
    <cellStyle name="0,0&#10;&#10;NA&#10;&#10; 4" xfId="23"/>
    <cellStyle name="0,0&#13;&#10;NA&#13;&#10;" xfId="24"/>
    <cellStyle name="0,0&#13;&#10;NA&#13;&#10; 2" xfId="25"/>
    <cellStyle name="0,0&#13;&#10;NA&#13;&#10; 2 2" xfId="26"/>
    <cellStyle name="0,0&#13;&#10;NA&#13;&#10; 3" xfId="27"/>
    <cellStyle name="0,0&#13;&#10;NA&#13;&#10;_offerte blad" xfId="28"/>
    <cellStyle name="Euro" xfId="29"/>
    <cellStyle name="Normal" xfId="30"/>
    <cellStyle name="Standaard_Winter 2006 Moederblad De Ree nieuwe stijl 002E" xfId="31"/>
    <cellStyle name="Гиперссылка 2" xfId="32"/>
    <cellStyle name="Обычный 10" xfId="33"/>
    <cellStyle name="Обычный 3 2 2" xfId="34"/>
    <cellStyle name="Обычный 6" xfId="35"/>
    <cellStyle name="Обычный_Nova winter" xfId="36"/>
    <cellStyle name="Стиль 1" xfId="37"/>
    <cellStyle name="Финансовый 2" xfId="38"/>
  </cellStyles>
  <dxfs count="1">
    <dxf>
      <font>
        <b val="0"/>
        <sz val="9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1219200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7528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g.webcdn.ru/catalog/Photo/Fix%20barcode/8714999203305.jpg" TargetMode="External" /><Relationship Id="rId2" Type="http://schemas.openxmlformats.org/officeDocument/2006/relationships/hyperlink" Target="https://img.webcdn.ru/catalog/Photo/Fix%20barcode/8714999203312.jpg" TargetMode="External" /><Relationship Id="rId3" Type="http://schemas.openxmlformats.org/officeDocument/2006/relationships/hyperlink" Target="https://img.webcdn.ru/catalog/Photo/Fix%20barcode/8714999203329.jpg" TargetMode="External" /><Relationship Id="rId4" Type="http://schemas.openxmlformats.org/officeDocument/2006/relationships/hyperlink" Target="https://img.webcdn.ru/catalog/Photo/Fix%20barcode/8714999203336.jpg" TargetMode="External" /><Relationship Id="rId5" Type="http://schemas.openxmlformats.org/officeDocument/2006/relationships/hyperlink" Target="https://img.webcdn.ru/catalog/Photo/Fix%20barcode/8714999203343.jpg" TargetMode="External" /><Relationship Id="rId6" Type="http://schemas.openxmlformats.org/officeDocument/2006/relationships/hyperlink" Target="https://img.webcdn.ru/catalog/Photo/Fix%20barcode/8714999203350.jpg" TargetMode="External" /><Relationship Id="rId7" Type="http://schemas.openxmlformats.org/officeDocument/2006/relationships/hyperlink" Target="https://img.webcdn.ru/catalog/Photo/Fix%20barcode/8714999203367.jpg" TargetMode="External" /><Relationship Id="rId8" Type="http://schemas.openxmlformats.org/officeDocument/2006/relationships/hyperlink" Target="https://img.webcdn.ru/catalog/Photo/Fix%20barcode/8714999103506.jpg" TargetMode="External" /><Relationship Id="rId9" Type="http://schemas.openxmlformats.org/officeDocument/2006/relationships/hyperlink" Target="https://img.webcdn.ru/catalog/Photo/Fix%20barcode/8714999203381.jpg" TargetMode="External" /><Relationship Id="rId10" Type="http://schemas.openxmlformats.org/officeDocument/2006/relationships/hyperlink" Target="https://img.webcdn.ru/catalog/Photo/Fix%20barcode/8714999203398.jpg" TargetMode="External" /><Relationship Id="rId11" Type="http://schemas.openxmlformats.org/officeDocument/2006/relationships/hyperlink" Target="https://img.webcdn.ru/catalog/Photo/Fix%20barcode/8714999203404.jpg" TargetMode="External" /><Relationship Id="rId12" Type="http://schemas.openxmlformats.org/officeDocument/2006/relationships/hyperlink" Target="https://img.webcdn.ru/catalog/Photo/Fix%20barcode/8714999103582.jpg" TargetMode="External" /><Relationship Id="rId13" Type="http://schemas.openxmlformats.org/officeDocument/2006/relationships/hyperlink" Target="https://img.webcdn.ru/catalog/Photo/Fix%20barcode/8714999203428.jpg" TargetMode="External" /><Relationship Id="rId14" Type="http://schemas.openxmlformats.org/officeDocument/2006/relationships/hyperlink" Target="https://img.webcdn.ru/catalog/Photo/Fix%20barcode/8714999203435.jpg" TargetMode="External" /><Relationship Id="rId15" Type="http://schemas.openxmlformats.org/officeDocument/2006/relationships/hyperlink" Target="https://img.webcdn.ru/catalog/Photo/Fix%20barcode/8714999203459.jpg" TargetMode="External" /><Relationship Id="rId16" Type="http://schemas.openxmlformats.org/officeDocument/2006/relationships/hyperlink" Target="https://img.webcdn.ru/catalog/Photo/Fix%20barcode/8714999203466.jpg" TargetMode="External" /><Relationship Id="rId17" Type="http://schemas.openxmlformats.org/officeDocument/2006/relationships/hyperlink" Target="https://img.webcdn.ru/catalog/Photo/Fix%20barcode/8714999203480.jpg" TargetMode="External" /><Relationship Id="rId18" Type="http://schemas.openxmlformats.org/officeDocument/2006/relationships/hyperlink" Target="https://img.webcdn.ru/catalog/Photo/Fix%20barcode/8714999203497.jpg" TargetMode="External" /><Relationship Id="rId19" Type="http://schemas.openxmlformats.org/officeDocument/2006/relationships/hyperlink" Target="https://img.webcdn.ru/catalog/Photo/Fix%20barcode/8714999203107.jpg" TargetMode="External" /><Relationship Id="rId20" Type="http://schemas.openxmlformats.org/officeDocument/2006/relationships/hyperlink" Target="https://img.webcdn.ru/catalog/Photo/Fix%20barcode/8714999203114.jpg" TargetMode="External" /><Relationship Id="rId21" Type="http://schemas.openxmlformats.org/officeDocument/2006/relationships/hyperlink" Target="https://img.webcdn.ru/catalog/Photo/Fix%20barcode/8714999203121.jpg" TargetMode="External" /><Relationship Id="rId22" Type="http://schemas.openxmlformats.org/officeDocument/2006/relationships/hyperlink" Target="https://img.webcdn.ru/catalog/Photo/Fix%20barcode/8714999103421.jpg" TargetMode="External" /><Relationship Id="rId23" Type="http://schemas.openxmlformats.org/officeDocument/2006/relationships/hyperlink" Target="https://img.webcdn.ru/catalog/Photo/Fix%20barcode/8714999103452.jpg" TargetMode="External" /><Relationship Id="rId24" Type="http://schemas.openxmlformats.org/officeDocument/2006/relationships/hyperlink" Target="https://img.webcdn.ru/catalog/Photo/Fix%20barcode/8714999203565.jpg" TargetMode="External" /><Relationship Id="rId25" Type="http://schemas.openxmlformats.org/officeDocument/2006/relationships/hyperlink" Target="https://img.webcdn.ru/catalog/Photo/Fix%20barcode/8714999203572.jpg" TargetMode="External" /><Relationship Id="rId26" Type="http://schemas.openxmlformats.org/officeDocument/2006/relationships/hyperlink" Target="https://img.webcdn.ru/catalog/Photo/Fix%20barcode/8714999203589.jpg" TargetMode="External" /><Relationship Id="rId27" Type="http://schemas.openxmlformats.org/officeDocument/2006/relationships/hyperlink" Target="https://img.webcdn.ru/catalog/Photo/Fix%20barcode/8714999203596.jpg" TargetMode="External" /><Relationship Id="rId28" Type="http://schemas.openxmlformats.org/officeDocument/2006/relationships/hyperlink" Target="https://img.webcdn.ru/catalog/Photo/Fix%20barcode/8714999203602.jpg" TargetMode="External" /><Relationship Id="rId29" Type="http://schemas.openxmlformats.org/officeDocument/2006/relationships/hyperlink" Target="https://img.webcdn.ru/catalog/Photo/Fix%20barcode/8714999203626.jpg" TargetMode="External" /><Relationship Id="rId30" Type="http://schemas.openxmlformats.org/officeDocument/2006/relationships/hyperlink" Target="https://img.webcdn.ru/catalog/Photo/Fix%20barcode/8714999203633.jpg" TargetMode="External" /><Relationship Id="rId31" Type="http://schemas.openxmlformats.org/officeDocument/2006/relationships/hyperlink" Target="https://img.webcdn.ru/catalog/Photo/Fix%20barcode/8714999203640.jpg" TargetMode="External" /><Relationship Id="rId32" Type="http://schemas.openxmlformats.org/officeDocument/2006/relationships/hyperlink" Target="https://img.webcdn.ru/catalog/Photo/Fix%20barcode/8714999106422.jpg" TargetMode="External" /><Relationship Id="rId33" Type="http://schemas.openxmlformats.org/officeDocument/2006/relationships/hyperlink" Target="https://img.webcdn.ru/catalog/Photo/Fix%20barcode/8714999106446.jpg" TargetMode="External" /><Relationship Id="rId34" Type="http://schemas.openxmlformats.org/officeDocument/2006/relationships/hyperlink" Target="https://img.webcdn.ru/catalog/Photo/Fix%20barcode/8714999203756.jpg" TargetMode="External" /><Relationship Id="rId35" Type="http://schemas.openxmlformats.org/officeDocument/2006/relationships/hyperlink" Target="https://img.webcdn.ru/catalog/Photo/Fix%20barcode/8714999203763.jpg" TargetMode="External" /><Relationship Id="rId36" Type="http://schemas.openxmlformats.org/officeDocument/2006/relationships/hyperlink" Target="https://img.webcdn.ru/catalog/Photo/Fix%20barcode/8714999203770.jpg" TargetMode="External" /><Relationship Id="rId37" Type="http://schemas.openxmlformats.org/officeDocument/2006/relationships/hyperlink" Target="https://img.webcdn.ru/catalog/Photo/Fix%20barcode/8714999203794.jpg" TargetMode="External" /><Relationship Id="rId38" Type="http://schemas.openxmlformats.org/officeDocument/2006/relationships/hyperlink" Target="https://img.webcdn.ru/catalog/Photo/Fix%20barcode/8714999203824.jpg" TargetMode="External" /><Relationship Id="rId3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1"/>
  <sheetViews>
    <sheetView showGridLines="0" tabSelected="1" view="pageBreakPreview" zoomScaleSheetLayoutView="100" workbookViewId="0" topLeftCell="A1">
      <selection activeCell="B6" sqref="B6"/>
    </sheetView>
  </sheetViews>
  <sheetFormatPr defaultColWidth="11.00390625" defaultRowHeight="12"/>
  <cols>
    <col min="1" max="1" width="9.125" style="1" customWidth="1"/>
    <col min="2" max="2" width="24.125" style="2" customWidth="1"/>
    <col min="3" max="3" width="16.75390625" style="2" customWidth="1"/>
    <col min="4" max="4" width="45.375" style="3" customWidth="1"/>
    <col min="5" max="5" width="47.00390625" style="4" customWidth="1"/>
    <col min="6" max="6" width="7.625" style="4" customWidth="1"/>
    <col min="7" max="7" width="8.375" style="5" customWidth="1"/>
    <col min="8" max="8" width="10.625" style="6" customWidth="1"/>
    <col min="9" max="9" width="9.00390625" style="7" customWidth="1"/>
    <col min="10" max="10" width="8.25390625" style="5" customWidth="1"/>
    <col min="11" max="11" width="11.375" style="2" customWidth="1"/>
    <col min="12" max="12" width="12.625" style="2" customWidth="1"/>
    <col min="13" max="13" width="16.00390625" style="2" customWidth="1"/>
    <col min="14" max="255" width="11.125" style="2" customWidth="1"/>
    <col min="256" max="16384" width="12.875" style="0" customWidth="1"/>
  </cols>
  <sheetData>
    <row r="2" spans="1:5" ht="102" customHeight="1">
      <c r="A2" s="8"/>
      <c r="B2" s="8"/>
      <c r="C2" s="8"/>
      <c r="D2" s="9" t="s">
        <v>0</v>
      </c>
      <c r="E2" s="9"/>
    </row>
    <row r="4" spans="1:12" s="11" customFormat="1" ht="12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9" s="17" customFormat="1" ht="12.75">
      <c r="A5" s="12" t="s">
        <v>2</v>
      </c>
      <c r="B5" s="13"/>
      <c r="C5" s="14"/>
      <c r="D5" s="15"/>
      <c r="E5" s="16"/>
      <c r="G5" s="13"/>
      <c r="H5" s="18"/>
      <c r="I5" s="19"/>
    </row>
    <row r="6" spans="1:9" s="17" customFormat="1" ht="12.75" customHeight="1">
      <c r="A6" s="12" t="s">
        <v>3</v>
      </c>
      <c r="B6" s="13"/>
      <c r="C6" s="14"/>
      <c r="D6" s="15"/>
      <c r="E6" s="16"/>
      <c r="G6" s="13"/>
      <c r="H6" s="18"/>
      <c r="I6" s="19"/>
    </row>
    <row r="7" spans="1:9" s="17" customFormat="1" ht="13.5" customHeight="1">
      <c r="A7" s="20" t="s">
        <v>4</v>
      </c>
      <c r="B7" s="20"/>
      <c r="C7" s="20"/>
      <c r="D7" s="20"/>
      <c r="E7" s="20"/>
      <c r="G7" s="13"/>
      <c r="H7" s="18"/>
      <c r="I7" s="19"/>
    </row>
    <row r="8" spans="1:9" s="17" customFormat="1" ht="12.75">
      <c r="A8" s="12" t="s">
        <v>5</v>
      </c>
      <c r="B8" s="13"/>
      <c r="C8" s="21"/>
      <c r="D8" s="15"/>
      <c r="E8" s="16"/>
      <c r="G8" s="13"/>
      <c r="H8" s="18"/>
      <c r="I8" s="19"/>
    </row>
    <row r="9" spans="1:9" s="17" customFormat="1" ht="12.75">
      <c r="A9" s="12"/>
      <c r="B9" s="13"/>
      <c r="C9" s="21"/>
      <c r="D9" s="15"/>
      <c r="E9" s="16"/>
      <c r="G9" s="13"/>
      <c r="H9" s="18"/>
      <c r="I9" s="19"/>
    </row>
    <row r="10" spans="1:9" s="17" customFormat="1" ht="12.75">
      <c r="A10" s="22"/>
      <c r="C10" s="23" t="s">
        <v>6</v>
      </c>
      <c r="D10" s="24"/>
      <c r="E10" s="16"/>
      <c r="F10" s="25"/>
      <c r="G10" s="13"/>
      <c r="H10" s="18"/>
      <c r="I10" s="19"/>
    </row>
    <row r="11" spans="1:9" s="17" customFormat="1" ht="12.75">
      <c r="A11" s="22"/>
      <c r="C11" s="23" t="s">
        <v>7</v>
      </c>
      <c r="D11" s="24"/>
      <c r="E11" s="16"/>
      <c r="F11" s="25"/>
      <c r="G11" s="13"/>
      <c r="H11" s="18"/>
      <c r="I11" s="19"/>
    </row>
    <row r="12" spans="1:9" s="17" customFormat="1" ht="12.75">
      <c r="A12" s="22"/>
      <c r="C12" s="23" t="s">
        <v>8</v>
      </c>
      <c r="D12" s="24"/>
      <c r="E12" s="16"/>
      <c r="G12" s="13"/>
      <c r="H12" s="18"/>
      <c r="I12" s="19"/>
    </row>
    <row r="13" spans="1:9" s="17" customFormat="1" ht="12.75">
      <c r="A13" s="22"/>
      <c r="C13" s="23" t="s">
        <v>9</v>
      </c>
      <c r="D13" s="24"/>
      <c r="E13" s="16"/>
      <c r="G13" s="13"/>
      <c r="H13" s="18"/>
      <c r="I13" s="19"/>
    </row>
    <row r="14" spans="1:9" s="17" customFormat="1" ht="12.75">
      <c r="A14" s="22"/>
      <c r="C14" s="23" t="s">
        <v>10</v>
      </c>
      <c r="D14" s="24"/>
      <c r="E14" s="16"/>
      <c r="G14" s="13"/>
      <c r="H14" s="18"/>
      <c r="I14" s="19"/>
    </row>
    <row r="15" spans="1:9" s="17" customFormat="1" ht="12.75">
      <c r="A15" s="22"/>
      <c r="C15" s="23" t="s">
        <v>11</v>
      </c>
      <c r="D15" s="26">
        <f>SUM(M18:M371)</f>
        <v>0</v>
      </c>
      <c r="E15" s="16"/>
      <c r="G15" s="13"/>
      <c r="H15" s="18"/>
      <c r="I15" s="27"/>
    </row>
    <row r="16" spans="1:9" s="17" customFormat="1" ht="6" customHeight="1">
      <c r="A16" s="22"/>
      <c r="B16" s="23"/>
      <c r="C16" s="28"/>
      <c r="D16" s="29"/>
      <c r="E16" s="16"/>
      <c r="G16" s="13"/>
      <c r="H16" s="18"/>
      <c r="I16" s="27"/>
    </row>
    <row r="17" spans="1:13" ht="12.75">
      <c r="A17" s="30" t="s">
        <v>12</v>
      </c>
      <c r="B17" s="30" t="s">
        <v>13</v>
      </c>
      <c r="C17" s="30" t="s">
        <v>14</v>
      </c>
      <c r="D17" s="30" t="s">
        <v>15</v>
      </c>
      <c r="E17" s="30" t="s">
        <v>16</v>
      </c>
      <c r="F17" s="30" t="s">
        <v>17</v>
      </c>
      <c r="G17" s="30" t="s">
        <v>18</v>
      </c>
      <c r="H17" s="30" t="s">
        <v>19</v>
      </c>
      <c r="I17" s="31" t="s">
        <v>20</v>
      </c>
      <c r="J17" s="30" t="s">
        <v>21</v>
      </c>
      <c r="K17" s="30"/>
      <c r="L17" s="30" t="s">
        <v>22</v>
      </c>
      <c r="M17" s="30" t="s">
        <v>23</v>
      </c>
    </row>
    <row r="18" spans="1:13" ht="11.25" customHeight="1">
      <c r="A18" s="30"/>
      <c r="B18" s="32" t="s">
        <v>24</v>
      </c>
      <c r="C18" s="30"/>
      <c r="D18" s="30"/>
      <c r="E18" s="30"/>
      <c r="F18" s="30"/>
      <c r="G18" s="30"/>
      <c r="H18" s="33"/>
      <c r="I18" s="34"/>
      <c r="J18" s="30"/>
      <c r="K18" s="30"/>
      <c r="L18" s="30"/>
      <c r="M18" s="30"/>
    </row>
    <row r="19" spans="1:11" s="44" customFormat="1" ht="12.75">
      <c r="A19" s="35"/>
      <c r="B19" s="36"/>
      <c r="C19" s="37"/>
      <c r="D19" s="38" t="s">
        <v>25</v>
      </c>
      <c r="E19" s="39" t="s">
        <v>26</v>
      </c>
      <c r="F19" s="36"/>
      <c r="G19" s="36"/>
      <c r="H19" s="40"/>
      <c r="I19" s="41"/>
      <c r="J19" s="42"/>
      <c r="K19" s="43"/>
    </row>
    <row r="20" spans="1:13" s="44" customFormat="1" ht="12.75">
      <c r="A20" s="45"/>
      <c r="B20" s="46" t="s">
        <v>27</v>
      </c>
      <c r="C20" s="47" t="s">
        <v>28</v>
      </c>
      <c r="D20" s="46" t="s">
        <v>29</v>
      </c>
      <c r="E20" s="46" t="s">
        <v>30</v>
      </c>
      <c r="F20" s="46"/>
      <c r="G20" s="46"/>
      <c r="H20" s="48">
        <v>12</v>
      </c>
      <c r="I20" s="49">
        <v>1</v>
      </c>
      <c r="J20" s="50" t="s">
        <v>31</v>
      </c>
      <c r="K20" s="51">
        <v>2970.76</v>
      </c>
      <c r="L20" s="52"/>
      <c r="M20" s="53">
        <f>L20*K20</f>
        <v>0</v>
      </c>
    </row>
    <row r="21" spans="1:13" s="44" customFormat="1" ht="12.75">
      <c r="A21" s="45"/>
      <c r="B21" s="46" t="s">
        <v>27</v>
      </c>
      <c r="C21" s="47" t="s">
        <v>32</v>
      </c>
      <c r="D21" s="46" t="s">
        <v>33</v>
      </c>
      <c r="E21" s="46" t="s">
        <v>34</v>
      </c>
      <c r="F21" s="46"/>
      <c r="G21" s="46"/>
      <c r="H21" s="48">
        <v>12</v>
      </c>
      <c r="I21" s="49">
        <v>1</v>
      </c>
      <c r="J21" s="50" t="s">
        <v>31</v>
      </c>
      <c r="K21" s="51">
        <v>2888.3999999999996</v>
      </c>
      <c r="L21" s="52"/>
      <c r="M21" s="53">
        <f>L21*K21</f>
        <v>0</v>
      </c>
    </row>
    <row r="22" spans="1:13" s="44" customFormat="1" ht="12.75">
      <c r="A22" s="45"/>
      <c r="B22" s="46" t="s">
        <v>27</v>
      </c>
      <c r="C22" s="47" t="s">
        <v>35</v>
      </c>
      <c r="D22" s="46" t="s">
        <v>36</v>
      </c>
      <c r="E22" s="46" t="s">
        <v>37</v>
      </c>
      <c r="F22" s="46"/>
      <c r="G22" s="46"/>
      <c r="H22" s="48">
        <v>12</v>
      </c>
      <c r="I22" s="49">
        <v>1</v>
      </c>
      <c r="J22" s="50" t="s">
        <v>31</v>
      </c>
      <c r="K22" s="51">
        <v>2888.3999999999996</v>
      </c>
      <c r="L22" s="52"/>
      <c r="M22" s="53">
        <f>L22*K22</f>
        <v>0</v>
      </c>
    </row>
    <row r="23" spans="1:13" s="44" customFormat="1" ht="12.75">
      <c r="A23" s="45"/>
      <c r="B23" s="46" t="s">
        <v>27</v>
      </c>
      <c r="C23" s="47" t="s">
        <v>38</v>
      </c>
      <c r="D23" s="46" t="s">
        <v>39</v>
      </c>
      <c r="E23" s="46" t="s">
        <v>40</v>
      </c>
      <c r="F23" s="46"/>
      <c r="G23" s="46"/>
      <c r="H23" s="48">
        <v>12</v>
      </c>
      <c r="I23" s="49">
        <v>1</v>
      </c>
      <c r="J23" s="50" t="s">
        <v>31</v>
      </c>
      <c r="K23" s="51">
        <v>2888.3999999999996</v>
      </c>
      <c r="L23" s="52"/>
      <c r="M23" s="53">
        <f>L23*K23</f>
        <v>0</v>
      </c>
    </row>
    <row r="24" spans="1:13" s="44" customFormat="1" ht="12.75">
      <c r="A24" s="45"/>
      <c r="B24" s="46" t="s">
        <v>27</v>
      </c>
      <c r="C24" s="47" t="s">
        <v>41</v>
      </c>
      <c r="D24" s="46" t="s">
        <v>42</v>
      </c>
      <c r="E24" s="46" t="s">
        <v>43</v>
      </c>
      <c r="F24" s="46"/>
      <c r="G24" s="46"/>
      <c r="H24" s="48">
        <v>12</v>
      </c>
      <c r="I24" s="49">
        <v>1</v>
      </c>
      <c r="J24" s="50" t="s">
        <v>31</v>
      </c>
      <c r="K24" s="51">
        <v>2888.3999999999996</v>
      </c>
      <c r="L24" s="52"/>
      <c r="M24" s="53">
        <f>L24*K24</f>
        <v>0</v>
      </c>
    </row>
    <row r="25" spans="1:13" s="44" customFormat="1" ht="12.75">
      <c r="A25" s="45"/>
      <c r="B25" s="46" t="s">
        <v>27</v>
      </c>
      <c r="C25" s="47" t="s">
        <v>44</v>
      </c>
      <c r="D25" s="46" t="s">
        <v>45</v>
      </c>
      <c r="E25" s="46" t="s">
        <v>46</v>
      </c>
      <c r="F25" s="46"/>
      <c r="G25" s="46"/>
      <c r="H25" s="48">
        <v>12</v>
      </c>
      <c r="I25" s="49">
        <v>1</v>
      </c>
      <c r="J25" s="50" t="s">
        <v>31</v>
      </c>
      <c r="K25" s="51">
        <v>2888.3999999999996</v>
      </c>
      <c r="L25" s="52"/>
      <c r="M25" s="53">
        <f>L25*K25</f>
        <v>0</v>
      </c>
    </row>
    <row r="26" spans="1:13" s="44" customFormat="1" ht="12.75">
      <c r="A26" s="45"/>
      <c r="B26" s="46" t="s">
        <v>27</v>
      </c>
      <c r="C26" s="47" t="s">
        <v>47</v>
      </c>
      <c r="D26" s="46" t="s">
        <v>48</v>
      </c>
      <c r="E26" s="46" t="s">
        <v>49</v>
      </c>
      <c r="F26" s="46"/>
      <c r="G26" s="46"/>
      <c r="H26" s="48">
        <v>12</v>
      </c>
      <c r="I26" s="49">
        <v>1</v>
      </c>
      <c r="J26" s="50" t="s">
        <v>31</v>
      </c>
      <c r="K26" s="51">
        <v>2888.3999999999996</v>
      </c>
      <c r="L26" s="52"/>
      <c r="M26" s="53">
        <f>L26*K26</f>
        <v>0</v>
      </c>
    </row>
    <row r="27" spans="1:13" s="44" customFormat="1" ht="12.75">
      <c r="A27" s="45"/>
      <c r="B27" s="46" t="s">
        <v>27</v>
      </c>
      <c r="C27" s="47" t="s">
        <v>50</v>
      </c>
      <c r="D27" s="46" t="s">
        <v>51</v>
      </c>
      <c r="E27" s="46" t="s">
        <v>52</v>
      </c>
      <c r="F27" s="46"/>
      <c r="G27" s="46"/>
      <c r="H27" s="48">
        <v>12</v>
      </c>
      <c r="I27" s="49">
        <v>1</v>
      </c>
      <c r="J27" s="50" t="s">
        <v>31</v>
      </c>
      <c r="K27" s="51">
        <v>3550.76</v>
      </c>
      <c r="L27" s="52"/>
      <c r="M27" s="53">
        <f>L27*K27</f>
        <v>0</v>
      </c>
    </row>
    <row r="28" spans="1:13" s="44" customFormat="1" ht="12.75">
      <c r="A28" s="45"/>
      <c r="B28" s="46" t="s">
        <v>27</v>
      </c>
      <c r="C28" s="47" t="s">
        <v>53</v>
      </c>
      <c r="D28" s="46" t="s">
        <v>54</v>
      </c>
      <c r="E28" s="46" t="s">
        <v>55</v>
      </c>
      <c r="F28" s="46"/>
      <c r="G28" s="46"/>
      <c r="H28" s="48">
        <v>12</v>
      </c>
      <c r="I28" s="49">
        <v>1</v>
      </c>
      <c r="J28" s="50" t="s">
        <v>31</v>
      </c>
      <c r="K28" s="51">
        <v>2804.88</v>
      </c>
      <c r="L28" s="52"/>
      <c r="M28" s="53">
        <f>L28*K28</f>
        <v>0</v>
      </c>
    </row>
    <row r="29" spans="1:13" s="44" customFormat="1" ht="12.75">
      <c r="A29" s="45"/>
      <c r="B29" s="46" t="s">
        <v>27</v>
      </c>
      <c r="C29" s="47" t="s">
        <v>56</v>
      </c>
      <c r="D29" s="46" t="s">
        <v>57</v>
      </c>
      <c r="E29" s="46" t="s">
        <v>58</v>
      </c>
      <c r="F29" s="46"/>
      <c r="G29" s="46"/>
      <c r="H29" s="48">
        <v>12</v>
      </c>
      <c r="I29" s="49">
        <v>1</v>
      </c>
      <c r="J29" s="50" t="s">
        <v>31</v>
      </c>
      <c r="K29" s="51">
        <v>2970.76</v>
      </c>
      <c r="L29" s="52"/>
      <c r="M29" s="53">
        <f>L29*K29</f>
        <v>0</v>
      </c>
    </row>
    <row r="30" spans="1:13" s="44" customFormat="1" ht="12.75">
      <c r="A30" s="45"/>
      <c r="B30" s="46" t="s">
        <v>27</v>
      </c>
      <c r="C30" s="47" t="s">
        <v>59</v>
      </c>
      <c r="D30" s="46" t="s">
        <v>60</v>
      </c>
      <c r="E30" s="46" t="s">
        <v>61</v>
      </c>
      <c r="F30" s="46"/>
      <c r="G30" s="46"/>
      <c r="H30" s="48">
        <v>12</v>
      </c>
      <c r="I30" s="49">
        <v>1</v>
      </c>
      <c r="J30" s="50" t="s">
        <v>31</v>
      </c>
      <c r="K30" s="51">
        <v>2888.3999999999996</v>
      </c>
      <c r="L30" s="52"/>
      <c r="M30" s="53">
        <f>L30*K30</f>
        <v>0</v>
      </c>
    </row>
    <row r="31" spans="1:13" s="44" customFormat="1" ht="12.75">
      <c r="A31" s="45"/>
      <c r="B31" s="46" t="s">
        <v>27</v>
      </c>
      <c r="C31" s="47" t="s">
        <v>62</v>
      </c>
      <c r="D31" s="46" t="s">
        <v>63</v>
      </c>
      <c r="E31" s="46" t="s">
        <v>64</v>
      </c>
      <c r="F31" s="46"/>
      <c r="G31" s="46"/>
      <c r="H31" s="48">
        <v>12</v>
      </c>
      <c r="I31" s="49">
        <v>1</v>
      </c>
      <c r="J31" s="50" t="s">
        <v>31</v>
      </c>
      <c r="K31" s="51">
        <v>3033.3999999999996</v>
      </c>
      <c r="L31" s="52"/>
      <c r="M31" s="53">
        <f>L31*K31</f>
        <v>0</v>
      </c>
    </row>
    <row r="32" spans="1:13" s="44" customFormat="1" ht="12.75">
      <c r="A32" s="45"/>
      <c r="B32" s="46" t="s">
        <v>27</v>
      </c>
      <c r="C32" s="47" t="s">
        <v>65</v>
      </c>
      <c r="D32" s="46" t="s">
        <v>66</v>
      </c>
      <c r="E32" s="46" t="s">
        <v>67</v>
      </c>
      <c r="F32" s="46"/>
      <c r="G32" s="46"/>
      <c r="H32" s="48">
        <v>12</v>
      </c>
      <c r="I32" s="49">
        <v>1</v>
      </c>
      <c r="J32" s="50" t="s">
        <v>31</v>
      </c>
      <c r="K32" s="51">
        <v>2929</v>
      </c>
      <c r="L32" s="52"/>
      <c r="M32" s="53">
        <f>L32*K32</f>
        <v>0</v>
      </c>
    </row>
    <row r="33" spans="1:13" s="44" customFormat="1" ht="12.75">
      <c r="A33" s="45"/>
      <c r="B33" s="46" t="s">
        <v>27</v>
      </c>
      <c r="C33" s="47" t="s">
        <v>68</v>
      </c>
      <c r="D33" s="46" t="s">
        <v>69</v>
      </c>
      <c r="E33" s="46" t="s">
        <v>70</v>
      </c>
      <c r="F33" s="46"/>
      <c r="G33" s="46"/>
      <c r="H33" s="48">
        <v>12</v>
      </c>
      <c r="I33" s="49">
        <v>1</v>
      </c>
      <c r="J33" s="50" t="s">
        <v>31</v>
      </c>
      <c r="K33" s="51">
        <v>3178.3999999999996</v>
      </c>
      <c r="L33" s="52"/>
      <c r="M33" s="53">
        <f>L33*K33</f>
        <v>0</v>
      </c>
    </row>
    <row r="34" spans="1:13" s="44" customFormat="1" ht="12.75">
      <c r="A34" s="45"/>
      <c r="B34" s="46" t="s">
        <v>27</v>
      </c>
      <c r="C34" s="47" t="s">
        <v>71</v>
      </c>
      <c r="D34" s="46" t="s">
        <v>72</v>
      </c>
      <c r="E34" s="46" t="s">
        <v>73</v>
      </c>
      <c r="F34" s="46"/>
      <c r="G34" s="46"/>
      <c r="H34" s="48">
        <v>12</v>
      </c>
      <c r="I34" s="49">
        <v>1</v>
      </c>
      <c r="J34" s="50" t="s">
        <v>31</v>
      </c>
      <c r="K34" s="51">
        <v>2888.3999999999996</v>
      </c>
      <c r="L34" s="52"/>
      <c r="M34" s="53">
        <f>L34*K34</f>
        <v>0</v>
      </c>
    </row>
    <row r="35" spans="1:13" s="44" customFormat="1" ht="12.75">
      <c r="A35" s="45"/>
      <c r="B35" s="46" t="s">
        <v>27</v>
      </c>
      <c r="C35" s="47" t="s">
        <v>74</v>
      </c>
      <c r="D35" s="46" t="s">
        <v>75</v>
      </c>
      <c r="E35" s="46" t="s">
        <v>76</v>
      </c>
      <c r="F35" s="46"/>
      <c r="G35" s="46"/>
      <c r="H35" s="48">
        <v>12</v>
      </c>
      <c r="I35" s="49">
        <v>1</v>
      </c>
      <c r="J35" s="50" t="s">
        <v>31</v>
      </c>
      <c r="K35" s="51">
        <v>3115.76</v>
      </c>
      <c r="L35" s="52"/>
      <c r="M35" s="53">
        <f>L35*K35</f>
        <v>0</v>
      </c>
    </row>
    <row r="36" spans="1:13" s="44" customFormat="1" ht="12.75">
      <c r="A36" s="45"/>
      <c r="B36" s="46" t="s">
        <v>27</v>
      </c>
      <c r="C36" s="47" t="s">
        <v>77</v>
      </c>
      <c r="D36" s="46" t="s">
        <v>78</v>
      </c>
      <c r="E36" s="46" t="s">
        <v>79</v>
      </c>
      <c r="F36" s="46"/>
      <c r="G36" s="46"/>
      <c r="H36" s="48">
        <v>12</v>
      </c>
      <c r="I36" s="49">
        <v>1</v>
      </c>
      <c r="J36" s="50" t="s">
        <v>31</v>
      </c>
      <c r="K36" s="51">
        <v>2804.88</v>
      </c>
      <c r="L36" s="52"/>
      <c r="M36" s="53">
        <f>L36*K36</f>
        <v>0</v>
      </c>
    </row>
    <row r="37" spans="1:13" s="44" customFormat="1" ht="12.75">
      <c r="A37" s="45"/>
      <c r="B37" s="46" t="s">
        <v>27</v>
      </c>
      <c r="C37" s="47" t="s">
        <v>80</v>
      </c>
      <c r="D37" s="46" t="s">
        <v>81</v>
      </c>
      <c r="E37" s="46" t="s">
        <v>82</v>
      </c>
      <c r="F37" s="46"/>
      <c r="G37" s="46"/>
      <c r="H37" s="48">
        <v>12</v>
      </c>
      <c r="I37" s="49">
        <v>1</v>
      </c>
      <c r="J37" s="50" t="s">
        <v>31</v>
      </c>
      <c r="K37" s="51">
        <v>3550.76</v>
      </c>
      <c r="L37" s="52"/>
      <c r="M37" s="53">
        <f>L37*K37</f>
        <v>0</v>
      </c>
    </row>
    <row r="38" spans="1:13" s="44" customFormat="1" ht="12.75">
      <c r="A38" s="45"/>
      <c r="B38" s="46" t="s">
        <v>27</v>
      </c>
      <c r="C38" s="47" t="s">
        <v>83</v>
      </c>
      <c r="D38" s="46" t="s">
        <v>84</v>
      </c>
      <c r="E38" s="46" t="s">
        <v>85</v>
      </c>
      <c r="F38" s="46"/>
      <c r="G38" s="46"/>
      <c r="H38" s="48">
        <v>12</v>
      </c>
      <c r="I38" s="49">
        <v>1</v>
      </c>
      <c r="J38" s="50" t="s">
        <v>31</v>
      </c>
      <c r="K38" s="51">
        <v>3094.88</v>
      </c>
      <c r="L38" s="52"/>
      <c r="M38" s="53">
        <f>L38*K38</f>
        <v>0</v>
      </c>
    </row>
    <row r="39" spans="1:13" s="44" customFormat="1" ht="12.75">
      <c r="A39" s="45"/>
      <c r="B39" s="46" t="s">
        <v>27</v>
      </c>
      <c r="C39" s="47" t="s">
        <v>86</v>
      </c>
      <c r="D39" s="46" t="s">
        <v>87</v>
      </c>
      <c r="E39" s="46" t="s">
        <v>88</v>
      </c>
      <c r="F39" s="46"/>
      <c r="G39" s="46"/>
      <c r="H39" s="48">
        <v>12</v>
      </c>
      <c r="I39" s="49">
        <v>1</v>
      </c>
      <c r="J39" s="50" t="s">
        <v>31</v>
      </c>
      <c r="K39" s="51">
        <v>3115.76</v>
      </c>
      <c r="L39" s="52"/>
      <c r="M39" s="53">
        <f>L39*K39</f>
        <v>0</v>
      </c>
    </row>
    <row r="40" spans="1:13" s="44" customFormat="1" ht="12.75">
      <c r="A40" s="45"/>
      <c r="B40" s="46" t="s">
        <v>27</v>
      </c>
      <c r="C40" s="47" t="s">
        <v>89</v>
      </c>
      <c r="D40" s="46" t="s">
        <v>90</v>
      </c>
      <c r="E40" s="46" t="s">
        <v>91</v>
      </c>
      <c r="F40" s="46"/>
      <c r="G40" s="46"/>
      <c r="H40" s="48">
        <v>12</v>
      </c>
      <c r="I40" s="49">
        <v>1</v>
      </c>
      <c r="J40" s="50" t="s">
        <v>31</v>
      </c>
      <c r="K40" s="51">
        <v>3115.76</v>
      </c>
      <c r="L40" s="52"/>
      <c r="M40" s="53">
        <f>L40*K40</f>
        <v>0</v>
      </c>
    </row>
    <row r="41" spans="1:13" s="44" customFormat="1" ht="12.75">
      <c r="A41" s="45"/>
      <c r="B41" s="46" t="s">
        <v>27</v>
      </c>
      <c r="C41" s="47" t="s">
        <v>92</v>
      </c>
      <c r="D41" s="46" t="s">
        <v>93</v>
      </c>
      <c r="E41" s="46" t="s">
        <v>94</v>
      </c>
      <c r="F41" s="46"/>
      <c r="G41" s="46"/>
      <c r="H41" s="48">
        <v>12</v>
      </c>
      <c r="I41" s="49">
        <v>1</v>
      </c>
      <c r="J41" s="50" t="s">
        <v>31</v>
      </c>
      <c r="K41" s="51">
        <v>2970.76</v>
      </c>
      <c r="L41" s="52"/>
      <c r="M41" s="53">
        <f>L41*K41</f>
        <v>0</v>
      </c>
    </row>
    <row r="42" spans="1:13" s="44" customFormat="1" ht="12.75">
      <c r="A42" s="45"/>
      <c r="B42" s="46" t="s">
        <v>27</v>
      </c>
      <c r="C42" s="47" t="s">
        <v>95</v>
      </c>
      <c r="D42" s="46" t="s">
        <v>96</v>
      </c>
      <c r="E42" s="46" t="s">
        <v>97</v>
      </c>
      <c r="F42" s="46"/>
      <c r="G42" s="46"/>
      <c r="H42" s="48">
        <v>12</v>
      </c>
      <c r="I42" s="49">
        <v>1</v>
      </c>
      <c r="J42" s="50" t="s">
        <v>31</v>
      </c>
      <c r="K42" s="51">
        <v>2970.76</v>
      </c>
      <c r="L42" s="52"/>
      <c r="M42" s="53">
        <f>L42*K42</f>
        <v>0</v>
      </c>
    </row>
    <row r="43" spans="1:13" s="44" customFormat="1" ht="12.75">
      <c r="A43" s="45"/>
      <c r="B43" s="46" t="s">
        <v>27</v>
      </c>
      <c r="C43" s="47" t="s">
        <v>98</v>
      </c>
      <c r="D43" s="46" t="s">
        <v>99</v>
      </c>
      <c r="E43" s="46" t="s">
        <v>100</v>
      </c>
      <c r="F43" s="46"/>
      <c r="G43" s="46"/>
      <c r="H43" s="48">
        <v>12</v>
      </c>
      <c r="I43" s="49">
        <v>1</v>
      </c>
      <c r="J43" s="50" t="s">
        <v>31</v>
      </c>
      <c r="K43" s="51">
        <v>3115.76</v>
      </c>
      <c r="L43" s="52"/>
      <c r="M43" s="53">
        <f>L43*K43</f>
        <v>0</v>
      </c>
    </row>
    <row r="44" spans="1:13" s="44" customFormat="1" ht="12.75">
      <c r="A44" s="45"/>
      <c r="B44" s="46" t="s">
        <v>27</v>
      </c>
      <c r="C44" s="47" t="s">
        <v>101</v>
      </c>
      <c r="D44" s="46" t="s">
        <v>102</v>
      </c>
      <c r="E44" s="46" t="s">
        <v>103</v>
      </c>
      <c r="F44" s="46"/>
      <c r="G44" s="46"/>
      <c r="H44" s="48">
        <v>12</v>
      </c>
      <c r="I44" s="49">
        <v>1</v>
      </c>
      <c r="J44" s="50" t="s">
        <v>31</v>
      </c>
      <c r="K44" s="51">
        <v>2908.12</v>
      </c>
      <c r="L44" s="52"/>
      <c r="M44" s="53">
        <f>L44*K44</f>
        <v>0</v>
      </c>
    </row>
    <row r="45" spans="1:13" s="44" customFormat="1" ht="12.75">
      <c r="A45" s="45"/>
      <c r="B45" s="46" t="s">
        <v>27</v>
      </c>
      <c r="C45" s="47" t="s">
        <v>104</v>
      </c>
      <c r="D45" s="46" t="s">
        <v>105</v>
      </c>
      <c r="E45" s="46" t="s">
        <v>106</v>
      </c>
      <c r="F45" s="46"/>
      <c r="G45" s="46"/>
      <c r="H45" s="48">
        <v>12</v>
      </c>
      <c r="I45" s="49">
        <v>1</v>
      </c>
      <c r="J45" s="50" t="s">
        <v>31</v>
      </c>
      <c r="K45" s="51">
        <v>3571.6400000000003</v>
      </c>
      <c r="L45" s="52"/>
      <c r="M45" s="53">
        <f>L45*K45</f>
        <v>0</v>
      </c>
    </row>
    <row r="46" spans="1:13" s="44" customFormat="1" ht="12.75">
      <c r="A46" s="45"/>
      <c r="B46" s="46" t="s">
        <v>27</v>
      </c>
      <c r="C46" s="47" t="s">
        <v>107</v>
      </c>
      <c r="D46" s="46" t="s">
        <v>108</v>
      </c>
      <c r="E46" s="46" t="s">
        <v>109</v>
      </c>
      <c r="F46" s="46"/>
      <c r="G46" s="46"/>
      <c r="H46" s="48">
        <v>12</v>
      </c>
      <c r="I46" s="49">
        <v>1</v>
      </c>
      <c r="J46" s="50" t="s">
        <v>31</v>
      </c>
      <c r="K46" s="51">
        <v>3695.76</v>
      </c>
      <c r="L46" s="52"/>
      <c r="M46" s="53">
        <f>L46*K46</f>
        <v>0</v>
      </c>
    </row>
    <row r="47" spans="1:13" s="44" customFormat="1" ht="12.75">
      <c r="A47" s="45"/>
      <c r="B47" s="46" t="s">
        <v>27</v>
      </c>
      <c r="C47" s="47" t="s">
        <v>110</v>
      </c>
      <c r="D47" s="46" t="s">
        <v>111</v>
      </c>
      <c r="E47" s="46" t="s">
        <v>112</v>
      </c>
      <c r="F47" s="46"/>
      <c r="G47" s="46"/>
      <c r="H47" s="48">
        <v>12</v>
      </c>
      <c r="I47" s="49">
        <v>1</v>
      </c>
      <c r="J47" s="50" t="s">
        <v>31</v>
      </c>
      <c r="K47" s="51">
        <v>2825.76</v>
      </c>
      <c r="L47" s="52"/>
      <c r="M47" s="53">
        <f>L47*K47</f>
        <v>0</v>
      </c>
    </row>
    <row r="48" spans="1:13" s="44" customFormat="1" ht="12.75">
      <c r="A48" s="45"/>
      <c r="B48" s="46" t="s">
        <v>27</v>
      </c>
      <c r="C48" s="47" t="s">
        <v>113</v>
      </c>
      <c r="D48" s="46" t="s">
        <v>114</v>
      </c>
      <c r="E48" s="46" t="s">
        <v>115</v>
      </c>
      <c r="F48" s="46"/>
      <c r="G48" s="46"/>
      <c r="H48" s="48">
        <v>12</v>
      </c>
      <c r="I48" s="49">
        <v>1</v>
      </c>
      <c r="J48" s="50" t="s">
        <v>31</v>
      </c>
      <c r="K48" s="51">
        <v>2970.76</v>
      </c>
      <c r="L48" s="52"/>
      <c r="M48" s="53">
        <f>L48*K48</f>
        <v>0</v>
      </c>
    </row>
    <row r="49" spans="1:13" s="44" customFormat="1" ht="12.75">
      <c r="A49" s="45"/>
      <c r="B49" s="46" t="s">
        <v>27</v>
      </c>
      <c r="C49" s="47" t="s">
        <v>116</v>
      </c>
      <c r="D49" s="46" t="s">
        <v>117</v>
      </c>
      <c r="E49" s="46" t="s">
        <v>118</v>
      </c>
      <c r="F49" s="46"/>
      <c r="G49" s="46"/>
      <c r="H49" s="48">
        <v>12</v>
      </c>
      <c r="I49" s="49">
        <v>1</v>
      </c>
      <c r="J49" s="50" t="s">
        <v>31</v>
      </c>
      <c r="K49" s="51">
        <v>2888.3999999999996</v>
      </c>
      <c r="L49" s="52"/>
      <c r="M49" s="53">
        <f>L49*K49</f>
        <v>0</v>
      </c>
    </row>
    <row r="50" spans="1:13" s="44" customFormat="1" ht="12.75">
      <c r="A50" s="45"/>
      <c r="B50" s="46" t="s">
        <v>27</v>
      </c>
      <c r="C50" s="47" t="s">
        <v>119</v>
      </c>
      <c r="D50" s="46" t="s">
        <v>120</v>
      </c>
      <c r="E50" s="46" t="s">
        <v>121</v>
      </c>
      <c r="F50" s="46"/>
      <c r="G50" s="46"/>
      <c r="H50" s="48">
        <v>12</v>
      </c>
      <c r="I50" s="49">
        <v>1</v>
      </c>
      <c r="J50" s="50" t="s">
        <v>31</v>
      </c>
      <c r="K50" s="51">
        <v>2970.76</v>
      </c>
      <c r="L50" s="52"/>
      <c r="M50" s="53">
        <f>L50*K50</f>
        <v>0</v>
      </c>
    </row>
    <row r="51" spans="1:13" s="44" customFormat="1" ht="12.75">
      <c r="A51" s="45"/>
      <c r="B51" s="46" t="s">
        <v>27</v>
      </c>
      <c r="C51" s="47" t="s">
        <v>122</v>
      </c>
      <c r="D51" s="46" t="s">
        <v>123</v>
      </c>
      <c r="E51" s="46" t="s">
        <v>124</v>
      </c>
      <c r="F51" s="46"/>
      <c r="G51" s="46"/>
      <c r="H51" s="48">
        <v>12</v>
      </c>
      <c r="I51" s="49">
        <v>1</v>
      </c>
      <c r="J51" s="50" t="s">
        <v>31</v>
      </c>
      <c r="K51" s="51">
        <v>2888.3999999999996</v>
      </c>
      <c r="L51" s="52"/>
      <c r="M51" s="53">
        <f>L51*K51</f>
        <v>0</v>
      </c>
    </row>
    <row r="52" spans="1:13" s="44" customFormat="1" ht="12.75">
      <c r="A52" s="45"/>
      <c r="B52" s="46" t="s">
        <v>27</v>
      </c>
      <c r="C52" s="47" t="s">
        <v>125</v>
      </c>
      <c r="D52" s="46" t="s">
        <v>126</v>
      </c>
      <c r="E52" s="46" t="s">
        <v>127</v>
      </c>
      <c r="F52" s="46"/>
      <c r="G52" s="46"/>
      <c r="H52" s="48">
        <v>12</v>
      </c>
      <c r="I52" s="49">
        <v>1</v>
      </c>
      <c r="J52" s="50" t="s">
        <v>31</v>
      </c>
      <c r="K52" s="51">
        <v>2970.76</v>
      </c>
      <c r="L52" s="52"/>
      <c r="M52" s="53">
        <f>L52*K52</f>
        <v>0</v>
      </c>
    </row>
    <row r="53" spans="1:13" s="44" customFormat="1" ht="12.75">
      <c r="A53" s="45"/>
      <c r="B53" s="46" t="s">
        <v>27</v>
      </c>
      <c r="C53" s="47" t="s">
        <v>128</v>
      </c>
      <c r="D53" s="46" t="s">
        <v>129</v>
      </c>
      <c r="E53" s="46" t="s">
        <v>130</v>
      </c>
      <c r="F53" s="46"/>
      <c r="G53" s="46"/>
      <c r="H53" s="48">
        <v>12</v>
      </c>
      <c r="I53" s="49">
        <v>1</v>
      </c>
      <c r="J53" s="50" t="s">
        <v>31</v>
      </c>
      <c r="K53" s="51">
        <v>2888.3999999999996</v>
      </c>
      <c r="L53" s="52"/>
      <c r="M53" s="53">
        <f>L53*K53</f>
        <v>0</v>
      </c>
    </row>
    <row r="54" spans="1:13" s="44" customFormat="1" ht="12.75">
      <c r="A54" s="45"/>
      <c r="B54" s="46" t="s">
        <v>27</v>
      </c>
      <c r="C54" s="47" t="s">
        <v>131</v>
      </c>
      <c r="D54" s="46" t="s">
        <v>132</v>
      </c>
      <c r="E54" s="46" t="s">
        <v>133</v>
      </c>
      <c r="F54" s="46"/>
      <c r="G54" s="46"/>
      <c r="H54" s="48">
        <v>12</v>
      </c>
      <c r="I54" s="49">
        <v>1</v>
      </c>
      <c r="J54" s="50" t="s">
        <v>31</v>
      </c>
      <c r="K54" s="51">
        <v>2970.76</v>
      </c>
      <c r="L54" s="52"/>
      <c r="M54" s="53">
        <f>L54*K54</f>
        <v>0</v>
      </c>
    </row>
    <row r="55" spans="1:13" s="44" customFormat="1" ht="12.75">
      <c r="A55" s="45"/>
      <c r="B55" s="46" t="s">
        <v>27</v>
      </c>
      <c r="C55" s="47" t="s">
        <v>134</v>
      </c>
      <c r="D55" s="46" t="s">
        <v>135</v>
      </c>
      <c r="E55" s="46" t="s">
        <v>136</v>
      </c>
      <c r="F55" s="46"/>
      <c r="G55" s="46"/>
      <c r="H55" s="48">
        <v>12</v>
      </c>
      <c r="I55" s="49">
        <v>1</v>
      </c>
      <c r="J55" s="50" t="s">
        <v>31</v>
      </c>
      <c r="K55" s="51">
        <v>2888.3999999999996</v>
      </c>
      <c r="L55" s="52"/>
      <c r="M55" s="53">
        <f>L55*K55</f>
        <v>0</v>
      </c>
    </row>
    <row r="56" spans="1:13" s="44" customFormat="1" ht="12.75">
      <c r="A56" s="45"/>
      <c r="B56" s="46" t="s">
        <v>27</v>
      </c>
      <c r="C56" s="47" t="s">
        <v>137</v>
      </c>
      <c r="D56" s="46" t="s">
        <v>138</v>
      </c>
      <c r="E56" s="46" t="s">
        <v>139</v>
      </c>
      <c r="F56" s="46"/>
      <c r="G56" s="46"/>
      <c r="H56" s="48">
        <v>12</v>
      </c>
      <c r="I56" s="49">
        <v>1</v>
      </c>
      <c r="J56" s="50" t="s">
        <v>31</v>
      </c>
      <c r="K56" s="51">
        <v>2825.76</v>
      </c>
      <c r="L56" s="52"/>
      <c r="M56" s="53">
        <f>L56*K56</f>
        <v>0</v>
      </c>
    </row>
    <row r="57" spans="1:13" s="44" customFormat="1" ht="12.75">
      <c r="A57" s="45"/>
      <c r="B57" s="46" t="s">
        <v>27</v>
      </c>
      <c r="C57" s="47" t="s">
        <v>140</v>
      </c>
      <c r="D57" s="46" t="s">
        <v>141</v>
      </c>
      <c r="E57" s="46" t="s">
        <v>142</v>
      </c>
      <c r="F57" s="46"/>
      <c r="G57" s="46"/>
      <c r="H57" s="48">
        <v>12</v>
      </c>
      <c r="I57" s="49">
        <v>1</v>
      </c>
      <c r="J57" s="50" t="s">
        <v>31</v>
      </c>
      <c r="K57" s="51">
        <v>3653.9999999999995</v>
      </c>
      <c r="L57" s="52"/>
      <c r="M57" s="53">
        <f>L57*K57</f>
        <v>0</v>
      </c>
    </row>
    <row r="58" spans="1:13" s="44" customFormat="1" ht="12.75">
      <c r="A58" s="45"/>
      <c r="B58" s="46" t="s">
        <v>27</v>
      </c>
      <c r="C58" s="47" t="s">
        <v>143</v>
      </c>
      <c r="D58" s="46" t="s">
        <v>144</v>
      </c>
      <c r="E58" s="46" t="s">
        <v>145</v>
      </c>
      <c r="F58" s="46"/>
      <c r="G58" s="46"/>
      <c r="H58" s="48">
        <v>12</v>
      </c>
      <c r="I58" s="49">
        <v>1</v>
      </c>
      <c r="J58" s="50" t="s">
        <v>31</v>
      </c>
      <c r="K58" s="51">
        <v>3053.12</v>
      </c>
      <c r="L58" s="52"/>
      <c r="M58" s="53">
        <f>L58*K58</f>
        <v>0</v>
      </c>
    </row>
    <row r="59" spans="1:13" s="44" customFormat="1" ht="12.75">
      <c r="A59" s="45"/>
      <c r="B59" s="46" t="s">
        <v>27</v>
      </c>
      <c r="C59" s="47" t="s">
        <v>146</v>
      </c>
      <c r="D59" s="46" t="s">
        <v>147</v>
      </c>
      <c r="E59" s="46" t="s">
        <v>148</v>
      </c>
      <c r="F59" s="46"/>
      <c r="G59" s="46"/>
      <c r="H59" s="48">
        <v>12</v>
      </c>
      <c r="I59" s="49">
        <v>1</v>
      </c>
      <c r="J59" s="50" t="s">
        <v>31</v>
      </c>
      <c r="K59" s="51">
        <v>3053.12</v>
      </c>
      <c r="L59" s="52"/>
      <c r="M59" s="53">
        <f>L59*K59</f>
        <v>0</v>
      </c>
    </row>
    <row r="60" spans="1:13" s="44" customFormat="1" ht="12.75">
      <c r="A60" s="45"/>
      <c r="B60" s="46" t="s">
        <v>27</v>
      </c>
      <c r="C60" s="47" t="s">
        <v>149</v>
      </c>
      <c r="D60" s="46" t="s">
        <v>150</v>
      </c>
      <c r="E60" s="46" t="s">
        <v>151</v>
      </c>
      <c r="F60" s="46"/>
      <c r="G60" s="46"/>
      <c r="H60" s="48">
        <v>12</v>
      </c>
      <c r="I60" s="49">
        <v>1</v>
      </c>
      <c r="J60" s="50" t="s">
        <v>31</v>
      </c>
      <c r="K60" s="51">
        <v>3529.88</v>
      </c>
      <c r="L60" s="52"/>
      <c r="M60" s="53">
        <f>L60*K60</f>
        <v>0</v>
      </c>
    </row>
    <row r="61" spans="1:13" s="44" customFormat="1" ht="12.75">
      <c r="A61" s="45"/>
      <c r="B61" s="46" t="s">
        <v>27</v>
      </c>
      <c r="C61" s="47" t="s">
        <v>152</v>
      </c>
      <c r="D61" s="46" t="s">
        <v>153</v>
      </c>
      <c r="E61" s="46" t="s">
        <v>154</v>
      </c>
      <c r="F61" s="46"/>
      <c r="G61" s="46"/>
      <c r="H61" s="48">
        <v>12</v>
      </c>
      <c r="I61" s="49">
        <v>1</v>
      </c>
      <c r="J61" s="50" t="s">
        <v>31</v>
      </c>
      <c r="K61" s="51">
        <v>3571.6400000000003</v>
      </c>
      <c r="L61" s="52"/>
      <c r="M61" s="53">
        <f>L61*K61</f>
        <v>0</v>
      </c>
    </row>
    <row r="62" spans="1:13" s="44" customFormat="1" ht="12.75">
      <c r="A62" s="45"/>
      <c r="B62" s="46" t="s">
        <v>27</v>
      </c>
      <c r="C62" s="47" t="s">
        <v>155</v>
      </c>
      <c r="D62" s="46" t="s">
        <v>156</v>
      </c>
      <c r="E62" s="46" t="s">
        <v>157</v>
      </c>
      <c r="F62" s="46"/>
      <c r="G62" s="46"/>
      <c r="H62" s="48">
        <v>12</v>
      </c>
      <c r="I62" s="49">
        <v>1</v>
      </c>
      <c r="J62" s="50" t="s">
        <v>31</v>
      </c>
      <c r="K62" s="51">
        <v>3592.5200000000004</v>
      </c>
      <c r="L62" s="52"/>
      <c r="M62" s="53">
        <f>L62*K62</f>
        <v>0</v>
      </c>
    </row>
    <row r="63" spans="1:13" s="44" customFormat="1" ht="12.75">
      <c r="A63" s="45"/>
      <c r="B63" s="46" t="s">
        <v>27</v>
      </c>
      <c r="C63" s="47" t="s">
        <v>158</v>
      </c>
      <c r="D63" s="46" t="s">
        <v>159</v>
      </c>
      <c r="E63" s="46" t="s">
        <v>160</v>
      </c>
      <c r="F63" s="46"/>
      <c r="G63" s="46"/>
      <c r="H63" s="48">
        <v>12</v>
      </c>
      <c r="I63" s="49">
        <v>1</v>
      </c>
      <c r="J63" s="50" t="s">
        <v>31</v>
      </c>
      <c r="K63" s="51">
        <v>3571.6400000000003</v>
      </c>
      <c r="L63" s="52"/>
      <c r="M63" s="53">
        <f>L63*K63</f>
        <v>0</v>
      </c>
    </row>
    <row r="64" spans="1:13" s="44" customFormat="1" ht="12.75">
      <c r="A64" s="45"/>
      <c r="B64" s="46" t="s">
        <v>27</v>
      </c>
      <c r="C64" s="47" t="s">
        <v>161</v>
      </c>
      <c r="D64" s="46" t="s">
        <v>162</v>
      </c>
      <c r="E64" s="46" t="s">
        <v>163</v>
      </c>
      <c r="F64" s="46"/>
      <c r="G64" s="46"/>
      <c r="H64" s="48">
        <v>12</v>
      </c>
      <c r="I64" s="49">
        <v>1</v>
      </c>
      <c r="J64" s="50" t="s">
        <v>31</v>
      </c>
      <c r="K64" s="51">
        <v>2888.3999999999996</v>
      </c>
      <c r="L64" s="52"/>
      <c r="M64" s="53">
        <f>L64*K64</f>
        <v>0</v>
      </c>
    </row>
    <row r="65" spans="1:13" s="44" customFormat="1" ht="12.75">
      <c r="A65" s="45"/>
      <c r="B65" s="46" t="s">
        <v>27</v>
      </c>
      <c r="C65" s="47" t="s">
        <v>164</v>
      </c>
      <c r="D65" s="46" t="s">
        <v>165</v>
      </c>
      <c r="E65" s="46" t="s">
        <v>166</v>
      </c>
      <c r="F65" s="46"/>
      <c r="G65" s="46"/>
      <c r="H65" s="48">
        <v>12</v>
      </c>
      <c r="I65" s="49">
        <v>1</v>
      </c>
      <c r="J65" s="50" t="s">
        <v>31</v>
      </c>
      <c r="K65" s="51">
        <v>3447.5200000000004</v>
      </c>
      <c r="L65" s="52"/>
      <c r="M65" s="53">
        <f>L65*K65</f>
        <v>0</v>
      </c>
    </row>
    <row r="66" spans="1:13" s="44" customFormat="1" ht="12.75">
      <c r="A66" s="45"/>
      <c r="B66" s="46" t="s">
        <v>27</v>
      </c>
      <c r="C66" s="47" t="s">
        <v>167</v>
      </c>
      <c r="D66" s="46" t="s">
        <v>168</v>
      </c>
      <c r="E66" s="46" t="s">
        <v>169</v>
      </c>
      <c r="F66" s="46"/>
      <c r="G66" s="46"/>
      <c r="H66" s="48">
        <v>12</v>
      </c>
      <c r="I66" s="49">
        <v>1</v>
      </c>
      <c r="J66" s="50" t="s">
        <v>31</v>
      </c>
      <c r="K66" s="51">
        <v>2888.3999999999996</v>
      </c>
      <c r="L66" s="52"/>
      <c r="M66" s="53">
        <f>L66*K66</f>
        <v>0</v>
      </c>
    </row>
    <row r="67" spans="1:13" s="44" customFormat="1" ht="12.75">
      <c r="A67" s="45"/>
      <c r="B67" s="46" t="s">
        <v>27</v>
      </c>
      <c r="C67" s="47" t="s">
        <v>170</v>
      </c>
      <c r="D67" s="46" t="s">
        <v>171</v>
      </c>
      <c r="E67" s="46" t="s">
        <v>172</v>
      </c>
      <c r="F67" s="46"/>
      <c r="G67" s="46"/>
      <c r="H67" s="48">
        <v>12</v>
      </c>
      <c r="I67" s="49">
        <v>1</v>
      </c>
      <c r="J67" s="50" t="s">
        <v>31</v>
      </c>
      <c r="K67" s="51">
        <v>2888.3999999999996</v>
      </c>
      <c r="L67" s="52"/>
      <c r="M67" s="53">
        <f>L67*K67</f>
        <v>0</v>
      </c>
    </row>
    <row r="68" spans="1:13" s="44" customFormat="1" ht="12.75">
      <c r="A68" s="45"/>
      <c r="B68" s="46" t="s">
        <v>27</v>
      </c>
      <c r="C68" s="47" t="s">
        <v>173</v>
      </c>
      <c r="D68" s="46" t="s">
        <v>174</v>
      </c>
      <c r="E68" s="46" t="s">
        <v>175</v>
      </c>
      <c r="F68" s="46"/>
      <c r="G68" s="46"/>
      <c r="H68" s="48">
        <v>12</v>
      </c>
      <c r="I68" s="49">
        <v>1</v>
      </c>
      <c r="J68" s="50" t="s">
        <v>31</v>
      </c>
      <c r="K68" s="51">
        <v>3115.76</v>
      </c>
      <c r="L68" s="52"/>
      <c r="M68" s="53">
        <f>L68*K68</f>
        <v>0</v>
      </c>
    </row>
    <row r="69" spans="1:13" s="44" customFormat="1" ht="12.75">
      <c r="A69" s="45"/>
      <c r="B69" s="46" t="s">
        <v>27</v>
      </c>
      <c r="C69" s="47" t="s">
        <v>176</v>
      </c>
      <c r="D69" s="46" t="s">
        <v>177</v>
      </c>
      <c r="E69" s="46" t="s">
        <v>178</v>
      </c>
      <c r="F69" s="46"/>
      <c r="G69" s="46"/>
      <c r="H69" s="48">
        <v>12</v>
      </c>
      <c r="I69" s="49">
        <v>1</v>
      </c>
      <c r="J69" s="50" t="s">
        <v>31</v>
      </c>
      <c r="K69" s="51">
        <v>2888.3999999999996</v>
      </c>
      <c r="L69" s="52"/>
      <c r="M69" s="53">
        <f>L69*K69</f>
        <v>0</v>
      </c>
    </row>
    <row r="70" spans="1:13" s="44" customFormat="1" ht="12.75">
      <c r="A70" s="45"/>
      <c r="B70" s="46" t="s">
        <v>27</v>
      </c>
      <c r="C70" s="47" t="s">
        <v>179</v>
      </c>
      <c r="D70" s="46" t="s">
        <v>180</v>
      </c>
      <c r="E70" s="46" t="s">
        <v>181</v>
      </c>
      <c r="F70" s="46"/>
      <c r="G70" s="46"/>
      <c r="H70" s="48">
        <v>12</v>
      </c>
      <c r="I70" s="49">
        <v>1</v>
      </c>
      <c r="J70" s="50" t="s">
        <v>31</v>
      </c>
      <c r="K70" s="51">
        <v>2888.3999999999996</v>
      </c>
      <c r="L70" s="52"/>
      <c r="M70" s="53">
        <f>L70*K70</f>
        <v>0</v>
      </c>
    </row>
    <row r="71" spans="1:13" s="44" customFormat="1" ht="12.75">
      <c r="A71" s="45"/>
      <c r="B71" s="46" t="s">
        <v>27</v>
      </c>
      <c r="C71" s="47" t="s">
        <v>182</v>
      </c>
      <c r="D71" s="46" t="s">
        <v>183</v>
      </c>
      <c r="E71" s="46" t="s">
        <v>184</v>
      </c>
      <c r="F71" s="46"/>
      <c r="G71" s="46"/>
      <c r="H71" s="48">
        <v>12</v>
      </c>
      <c r="I71" s="49">
        <v>1</v>
      </c>
      <c r="J71" s="50" t="s">
        <v>31</v>
      </c>
      <c r="K71" s="51">
        <v>2888.3999999999996</v>
      </c>
      <c r="L71" s="52"/>
      <c r="M71" s="53">
        <f>L71*K71</f>
        <v>0</v>
      </c>
    </row>
    <row r="72" spans="1:13" s="44" customFormat="1" ht="12.75">
      <c r="A72" s="45"/>
      <c r="B72" s="46" t="s">
        <v>27</v>
      </c>
      <c r="C72" s="47" t="s">
        <v>185</v>
      </c>
      <c r="D72" s="46" t="s">
        <v>186</v>
      </c>
      <c r="E72" s="46" t="s">
        <v>187</v>
      </c>
      <c r="F72" s="46"/>
      <c r="G72" s="46"/>
      <c r="H72" s="48">
        <v>12</v>
      </c>
      <c r="I72" s="49">
        <v>1</v>
      </c>
      <c r="J72" s="50" t="s">
        <v>31</v>
      </c>
      <c r="K72" s="51">
        <v>2888.3999999999996</v>
      </c>
      <c r="L72" s="52"/>
      <c r="M72" s="53">
        <f>L72*K72</f>
        <v>0</v>
      </c>
    </row>
    <row r="73" spans="1:11" s="44" customFormat="1" ht="12.75">
      <c r="A73" s="35"/>
      <c r="B73" s="36"/>
      <c r="C73" s="54"/>
      <c r="D73" s="38" t="s">
        <v>188</v>
      </c>
      <c r="E73" s="39" t="s">
        <v>189</v>
      </c>
      <c r="F73" s="36"/>
      <c r="G73" s="36"/>
      <c r="H73" s="40"/>
      <c r="I73" s="41"/>
      <c r="J73" s="42"/>
      <c r="K73" s="43"/>
    </row>
    <row r="74" spans="1:13" s="44" customFormat="1" ht="12.75">
      <c r="A74" s="45"/>
      <c r="B74" s="46" t="s">
        <v>27</v>
      </c>
      <c r="C74" s="55" t="s">
        <v>190</v>
      </c>
      <c r="D74" s="46" t="s">
        <v>191</v>
      </c>
      <c r="E74" s="46" t="s">
        <v>192</v>
      </c>
      <c r="F74" s="46"/>
      <c r="G74" s="46"/>
      <c r="H74" s="48">
        <v>80</v>
      </c>
      <c r="I74" s="49">
        <v>1</v>
      </c>
      <c r="J74" s="50" t="s">
        <v>193</v>
      </c>
      <c r="K74" s="51">
        <v>2659.8800000000006</v>
      </c>
      <c r="L74" s="52"/>
      <c r="M74" s="53">
        <f>L74*K74</f>
        <v>0</v>
      </c>
    </row>
    <row r="75" spans="1:13" s="44" customFormat="1" ht="12.75">
      <c r="A75" s="45"/>
      <c r="B75" s="46" t="s">
        <v>27</v>
      </c>
      <c r="C75" s="55" t="s">
        <v>194</v>
      </c>
      <c r="D75" s="46" t="s">
        <v>195</v>
      </c>
      <c r="E75" s="46" t="s">
        <v>196</v>
      </c>
      <c r="F75" s="46"/>
      <c r="G75" s="46"/>
      <c r="H75" s="48">
        <v>80</v>
      </c>
      <c r="I75" s="49">
        <v>1</v>
      </c>
      <c r="J75" s="50" t="s">
        <v>193</v>
      </c>
      <c r="K75" s="51">
        <v>2784</v>
      </c>
      <c r="L75" s="52"/>
      <c r="M75" s="53">
        <f>L75*K75</f>
        <v>0</v>
      </c>
    </row>
    <row r="76" spans="1:13" s="44" customFormat="1" ht="12.75">
      <c r="A76" s="45"/>
      <c r="B76" s="46" t="s">
        <v>27</v>
      </c>
      <c r="C76" s="55" t="s">
        <v>197</v>
      </c>
      <c r="D76" s="46" t="s">
        <v>198</v>
      </c>
      <c r="E76" s="46" t="s">
        <v>199</v>
      </c>
      <c r="F76" s="46"/>
      <c r="G76" s="46"/>
      <c r="H76" s="48">
        <v>80</v>
      </c>
      <c r="I76" s="49">
        <v>1</v>
      </c>
      <c r="J76" s="50" t="s">
        <v>193</v>
      </c>
      <c r="K76" s="51">
        <v>2556.6400000000003</v>
      </c>
      <c r="L76" s="52"/>
      <c r="M76" s="53">
        <f>L76*K76</f>
        <v>0</v>
      </c>
    </row>
    <row r="77" spans="1:13" s="44" customFormat="1" ht="12.75">
      <c r="A77" s="45"/>
      <c r="B77" s="46" t="s">
        <v>27</v>
      </c>
      <c r="C77" s="55" t="s">
        <v>200</v>
      </c>
      <c r="D77" s="46" t="s">
        <v>201</v>
      </c>
      <c r="E77" s="46" t="s">
        <v>202</v>
      </c>
      <c r="F77" s="46"/>
      <c r="G77" s="46"/>
      <c r="H77" s="48">
        <v>80</v>
      </c>
      <c r="I77" s="49">
        <v>1</v>
      </c>
      <c r="J77" s="50" t="s">
        <v>193</v>
      </c>
      <c r="K77" s="51">
        <v>2556.6400000000003</v>
      </c>
      <c r="L77" s="52"/>
      <c r="M77" s="53">
        <f>L77*K77</f>
        <v>0</v>
      </c>
    </row>
    <row r="78" spans="1:13" s="44" customFormat="1" ht="12.75">
      <c r="A78" s="45"/>
      <c r="B78" s="46" t="s">
        <v>27</v>
      </c>
      <c r="C78" s="55" t="s">
        <v>203</v>
      </c>
      <c r="D78" s="46" t="s">
        <v>204</v>
      </c>
      <c r="E78" s="46" t="s">
        <v>205</v>
      </c>
      <c r="F78" s="46"/>
      <c r="G78" s="46"/>
      <c r="H78" s="48">
        <v>80</v>
      </c>
      <c r="I78" s="49">
        <v>1</v>
      </c>
      <c r="J78" s="50" t="s">
        <v>193</v>
      </c>
      <c r="K78" s="51">
        <v>2784</v>
      </c>
      <c r="L78" s="52"/>
      <c r="M78" s="53">
        <f>L78*K78</f>
        <v>0</v>
      </c>
    </row>
    <row r="79" spans="1:13" s="44" customFormat="1" ht="12.75">
      <c r="A79" s="45"/>
      <c r="B79" s="46" t="s">
        <v>27</v>
      </c>
      <c r="C79" s="55" t="s">
        <v>206</v>
      </c>
      <c r="D79" s="46" t="s">
        <v>207</v>
      </c>
      <c r="E79" s="46" t="s">
        <v>208</v>
      </c>
      <c r="F79" s="46"/>
      <c r="G79" s="46"/>
      <c r="H79" s="48">
        <v>80</v>
      </c>
      <c r="I79" s="49">
        <v>1</v>
      </c>
      <c r="J79" s="50" t="s">
        <v>193</v>
      </c>
      <c r="K79" s="51">
        <v>2556.6400000000003</v>
      </c>
      <c r="L79" s="52"/>
      <c r="M79" s="53">
        <f>L79*K79</f>
        <v>0</v>
      </c>
    </row>
    <row r="80" spans="1:13" s="44" customFormat="1" ht="12.75">
      <c r="A80" s="45"/>
      <c r="B80" s="46" t="s">
        <v>27</v>
      </c>
      <c r="C80" s="55" t="s">
        <v>209</v>
      </c>
      <c r="D80" s="46" t="s">
        <v>210</v>
      </c>
      <c r="E80" s="46" t="s">
        <v>211</v>
      </c>
      <c r="F80" s="46"/>
      <c r="G80" s="46"/>
      <c r="H80" s="48">
        <v>80</v>
      </c>
      <c r="I80" s="49">
        <v>1</v>
      </c>
      <c r="J80" s="50" t="s">
        <v>193</v>
      </c>
      <c r="K80" s="51">
        <v>2784</v>
      </c>
      <c r="L80" s="52"/>
      <c r="M80" s="53">
        <f>L80*K80</f>
        <v>0</v>
      </c>
    </row>
    <row r="81" spans="1:13" s="44" customFormat="1" ht="12.75">
      <c r="A81" s="45"/>
      <c r="B81" s="46" t="s">
        <v>27</v>
      </c>
      <c r="C81" s="55" t="s">
        <v>212</v>
      </c>
      <c r="D81" s="46" t="s">
        <v>213</v>
      </c>
      <c r="E81" s="46" t="s">
        <v>214</v>
      </c>
      <c r="F81" s="46"/>
      <c r="G81" s="46"/>
      <c r="H81" s="48">
        <v>80</v>
      </c>
      <c r="I81" s="49">
        <v>1</v>
      </c>
      <c r="J81" s="50" t="s">
        <v>193</v>
      </c>
      <c r="K81" s="51">
        <v>2556.6400000000003</v>
      </c>
      <c r="L81" s="52"/>
      <c r="M81" s="53">
        <f>L81*K81</f>
        <v>0</v>
      </c>
    </row>
    <row r="82" spans="1:13" s="44" customFormat="1" ht="12.75">
      <c r="A82" s="45"/>
      <c r="B82" s="46" t="s">
        <v>27</v>
      </c>
      <c r="C82" s="55" t="s">
        <v>215</v>
      </c>
      <c r="D82" s="46" t="s">
        <v>216</v>
      </c>
      <c r="E82" s="46" t="s">
        <v>217</v>
      </c>
      <c r="F82" s="46"/>
      <c r="G82" s="46"/>
      <c r="H82" s="48">
        <v>80</v>
      </c>
      <c r="I82" s="49">
        <v>1</v>
      </c>
      <c r="J82" s="50" t="s">
        <v>193</v>
      </c>
      <c r="K82" s="51">
        <v>2556.6400000000003</v>
      </c>
      <c r="L82" s="52"/>
      <c r="M82" s="53">
        <f>L82*K82</f>
        <v>0</v>
      </c>
    </row>
    <row r="83" spans="1:13" s="44" customFormat="1" ht="12.75">
      <c r="A83" s="45"/>
      <c r="B83" s="46" t="s">
        <v>27</v>
      </c>
      <c r="C83" s="55" t="s">
        <v>218</v>
      </c>
      <c r="D83" s="46" t="s">
        <v>219</v>
      </c>
      <c r="E83" s="46" t="s">
        <v>220</v>
      </c>
      <c r="F83" s="46"/>
      <c r="G83" s="46"/>
      <c r="H83" s="48">
        <v>80</v>
      </c>
      <c r="I83" s="49">
        <v>1</v>
      </c>
      <c r="J83" s="50" t="s">
        <v>193</v>
      </c>
      <c r="K83" s="51">
        <v>2784</v>
      </c>
      <c r="L83" s="52"/>
      <c r="M83" s="53">
        <f>L83*K83</f>
        <v>0</v>
      </c>
    </row>
    <row r="84" spans="1:13" s="44" customFormat="1" ht="12.75">
      <c r="A84" s="45"/>
      <c r="B84" s="46" t="s">
        <v>27</v>
      </c>
      <c r="C84" s="55" t="s">
        <v>221</v>
      </c>
      <c r="D84" s="46" t="s">
        <v>222</v>
      </c>
      <c r="E84" s="46" t="s">
        <v>223</v>
      </c>
      <c r="F84" s="46"/>
      <c r="G84" s="46"/>
      <c r="H84" s="48">
        <v>80</v>
      </c>
      <c r="I84" s="49">
        <v>1</v>
      </c>
      <c r="J84" s="50" t="s">
        <v>193</v>
      </c>
      <c r="K84" s="51">
        <v>2556.6400000000003</v>
      </c>
      <c r="L84" s="52"/>
      <c r="M84" s="53">
        <f>L84*K84</f>
        <v>0</v>
      </c>
    </row>
    <row r="85" spans="1:13" s="44" customFormat="1" ht="12.75">
      <c r="A85" s="45"/>
      <c r="B85" s="46" t="s">
        <v>27</v>
      </c>
      <c r="C85" s="55" t="s">
        <v>224</v>
      </c>
      <c r="D85" s="46" t="s">
        <v>225</v>
      </c>
      <c r="E85" s="46" t="s">
        <v>226</v>
      </c>
      <c r="F85" s="46"/>
      <c r="G85" s="46"/>
      <c r="H85" s="48">
        <v>80</v>
      </c>
      <c r="I85" s="49">
        <v>1</v>
      </c>
      <c r="J85" s="50" t="s">
        <v>193</v>
      </c>
      <c r="K85" s="51">
        <v>2556.6400000000003</v>
      </c>
      <c r="L85" s="52"/>
      <c r="M85" s="53">
        <f>L85*K85</f>
        <v>0</v>
      </c>
    </row>
    <row r="86" spans="1:13" s="44" customFormat="1" ht="12.75">
      <c r="A86" s="45"/>
      <c r="B86" s="46" t="s">
        <v>27</v>
      </c>
      <c r="C86" s="55" t="s">
        <v>227</v>
      </c>
      <c r="D86" s="46" t="s">
        <v>228</v>
      </c>
      <c r="E86" s="46" t="s">
        <v>229</v>
      </c>
      <c r="F86" s="46"/>
      <c r="G86" s="46"/>
      <c r="H86" s="48">
        <v>80</v>
      </c>
      <c r="I86" s="49">
        <v>1</v>
      </c>
      <c r="J86" s="50" t="s">
        <v>193</v>
      </c>
      <c r="K86" s="51">
        <v>2556.6400000000003</v>
      </c>
      <c r="L86" s="52"/>
      <c r="M86" s="53">
        <f>L86*K86</f>
        <v>0</v>
      </c>
    </row>
    <row r="87" spans="1:13" s="44" customFormat="1" ht="12.75">
      <c r="A87" s="56"/>
      <c r="B87" s="46" t="s">
        <v>27</v>
      </c>
      <c r="C87" s="55" t="s">
        <v>230</v>
      </c>
      <c r="D87" s="46" t="s">
        <v>231</v>
      </c>
      <c r="E87" s="46" t="s">
        <v>232</v>
      </c>
      <c r="F87" s="46"/>
      <c r="G87" s="46"/>
      <c r="H87" s="48">
        <v>80</v>
      </c>
      <c r="I87" s="49">
        <v>1</v>
      </c>
      <c r="J87" s="50" t="s">
        <v>193</v>
      </c>
      <c r="K87" s="51">
        <v>2556.6400000000003</v>
      </c>
      <c r="L87" s="52"/>
      <c r="M87" s="53">
        <f>L87*K87</f>
        <v>0</v>
      </c>
    </row>
    <row r="88" spans="1:13" s="44" customFormat="1" ht="12.75">
      <c r="A88" s="56"/>
      <c r="B88" s="46" t="s">
        <v>27</v>
      </c>
      <c r="C88" s="55" t="s">
        <v>233</v>
      </c>
      <c r="D88" s="46" t="s">
        <v>234</v>
      </c>
      <c r="E88" s="46" t="s">
        <v>235</v>
      </c>
      <c r="F88" s="46"/>
      <c r="G88" s="46"/>
      <c r="H88" s="48">
        <v>80</v>
      </c>
      <c r="I88" s="49">
        <v>1</v>
      </c>
      <c r="J88" s="50" t="s">
        <v>193</v>
      </c>
      <c r="K88" s="51">
        <v>2556.6400000000003</v>
      </c>
      <c r="L88" s="52"/>
      <c r="M88" s="53">
        <f>L88*K88</f>
        <v>0</v>
      </c>
    </row>
    <row r="89" spans="1:13" s="44" customFormat="1" ht="12.75">
      <c r="A89" s="56"/>
      <c r="B89" s="46" t="s">
        <v>27</v>
      </c>
      <c r="C89" s="55" t="s">
        <v>236</v>
      </c>
      <c r="D89" s="46" t="s">
        <v>237</v>
      </c>
      <c r="E89" s="46" t="s">
        <v>238</v>
      </c>
      <c r="F89" s="46"/>
      <c r="G89" s="46"/>
      <c r="H89" s="48">
        <v>80</v>
      </c>
      <c r="I89" s="49">
        <v>1</v>
      </c>
      <c r="J89" s="50" t="s">
        <v>193</v>
      </c>
      <c r="K89" s="51">
        <v>2659.8800000000006</v>
      </c>
      <c r="L89" s="52"/>
      <c r="M89" s="53">
        <f>L89*K89</f>
        <v>0</v>
      </c>
    </row>
    <row r="90" spans="1:11" s="44" customFormat="1" ht="12.75">
      <c r="A90" s="57"/>
      <c r="B90" s="36"/>
      <c r="C90" s="54"/>
      <c r="D90" s="38" t="s">
        <v>239</v>
      </c>
      <c r="E90" s="39" t="s">
        <v>240</v>
      </c>
      <c r="F90" s="36"/>
      <c r="G90" s="36"/>
      <c r="H90" s="40"/>
      <c r="I90" s="41"/>
      <c r="J90" s="42"/>
      <c r="K90" s="43"/>
    </row>
    <row r="91" spans="1:13" s="44" customFormat="1" ht="12.75">
      <c r="A91" s="56"/>
      <c r="B91" s="46" t="s">
        <v>27</v>
      </c>
      <c r="C91" s="55" t="s">
        <v>241</v>
      </c>
      <c r="D91" s="46" t="s">
        <v>242</v>
      </c>
      <c r="E91" s="46" t="s">
        <v>243</v>
      </c>
      <c r="F91" s="46"/>
      <c r="G91" s="46"/>
      <c r="H91" s="48">
        <v>60</v>
      </c>
      <c r="I91" s="49">
        <v>1</v>
      </c>
      <c r="J91" s="50" t="s">
        <v>244</v>
      </c>
      <c r="K91" s="51">
        <v>5395.16</v>
      </c>
      <c r="L91" s="52"/>
      <c r="M91" s="53">
        <f>L91*K91</f>
        <v>0</v>
      </c>
    </row>
    <row r="92" spans="1:13" s="44" customFormat="1" ht="12.75">
      <c r="A92" s="56"/>
      <c r="B92" s="46" t="s">
        <v>27</v>
      </c>
      <c r="C92" s="55" t="s">
        <v>245</v>
      </c>
      <c r="D92" s="46" t="s">
        <v>246</v>
      </c>
      <c r="E92" s="46" t="s">
        <v>247</v>
      </c>
      <c r="F92" s="46"/>
      <c r="G92" s="46"/>
      <c r="H92" s="48">
        <v>60</v>
      </c>
      <c r="I92" s="49">
        <v>1</v>
      </c>
      <c r="J92" s="50" t="s">
        <v>244</v>
      </c>
      <c r="K92" s="51">
        <v>5395.16</v>
      </c>
      <c r="L92" s="52"/>
      <c r="M92" s="53">
        <f>L92*K92</f>
        <v>0</v>
      </c>
    </row>
    <row r="93" spans="1:13" s="44" customFormat="1" ht="12.75">
      <c r="A93" s="56"/>
      <c r="B93" s="46" t="s">
        <v>27</v>
      </c>
      <c r="C93" s="55" t="s">
        <v>248</v>
      </c>
      <c r="D93" s="46" t="s">
        <v>249</v>
      </c>
      <c r="E93" s="46" t="s">
        <v>250</v>
      </c>
      <c r="F93" s="46"/>
      <c r="G93" s="46"/>
      <c r="H93" s="48">
        <v>60</v>
      </c>
      <c r="I93" s="49">
        <v>1</v>
      </c>
      <c r="J93" s="50" t="s">
        <v>244</v>
      </c>
      <c r="K93" s="51">
        <v>5395.16</v>
      </c>
      <c r="L93" s="52"/>
      <c r="M93" s="53">
        <f>L93*K93</f>
        <v>0</v>
      </c>
    </row>
    <row r="94" spans="1:13" s="44" customFormat="1" ht="12.75">
      <c r="A94" s="56"/>
      <c r="B94" s="46" t="s">
        <v>27</v>
      </c>
      <c r="C94" s="55" t="s">
        <v>251</v>
      </c>
      <c r="D94" s="46" t="s">
        <v>242</v>
      </c>
      <c r="E94" s="46" t="s">
        <v>243</v>
      </c>
      <c r="F94" s="46"/>
      <c r="G94" s="46"/>
      <c r="H94" s="48">
        <v>60</v>
      </c>
      <c r="I94" s="49">
        <v>1</v>
      </c>
      <c r="J94" s="50" t="s">
        <v>244</v>
      </c>
      <c r="K94" s="51">
        <v>5395.16</v>
      </c>
      <c r="L94" s="52"/>
      <c r="M94" s="53">
        <f>L94*K94</f>
        <v>0</v>
      </c>
    </row>
    <row r="95" spans="1:13" s="44" customFormat="1" ht="12.75">
      <c r="A95" s="56"/>
      <c r="B95" s="46" t="s">
        <v>27</v>
      </c>
      <c r="C95" s="55" t="s">
        <v>252</v>
      </c>
      <c r="D95" s="46" t="s">
        <v>253</v>
      </c>
      <c r="E95" s="46" t="s">
        <v>254</v>
      </c>
      <c r="F95" s="46"/>
      <c r="G95" s="46"/>
      <c r="H95" s="48">
        <v>60</v>
      </c>
      <c r="I95" s="49">
        <v>1</v>
      </c>
      <c r="J95" s="50" t="s">
        <v>244</v>
      </c>
      <c r="K95" s="51">
        <v>5395.16</v>
      </c>
      <c r="L95" s="52"/>
      <c r="M95" s="53">
        <f>L95*K95</f>
        <v>0</v>
      </c>
    </row>
    <row r="96" spans="1:13" s="44" customFormat="1" ht="12.75">
      <c r="A96" s="56"/>
      <c r="B96" s="46" t="s">
        <v>27</v>
      </c>
      <c r="C96" s="55" t="s">
        <v>255</v>
      </c>
      <c r="D96" s="46" t="s">
        <v>256</v>
      </c>
      <c r="E96" s="46" t="s">
        <v>257</v>
      </c>
      <c r="F96" s="46"/>
      <c r="G96" s="46"/>
      <c r="H96" s="48">
        <v>60</v>
      </c>
      <c r="I96" s="49">
        <v>1</v>
      </c>
      <c r="J96" s="50" t="s">
        <v>244</v>
      </c>
      <c r="K96" s="51">
        <v>5395.16</v>
      </c>
      <c r="L96" s="52"/>
      <c r="M96" s="53">
        <f>L96*K96</f>
        <v>0</v>
      </c>
    </row>
    <row r="97" spans="1:13" s="44" customFormat="1" ht="12.75">
      <c r="A97" s="45"/>
      <c r="B97" s="46" t="s">
        <v>27</v>
      </c>
      <c r="C97" s="55" t="s">
        <v>258</v>
      </c>
      <c r="D97" s="46" t="s">
        <v>259</v>
      </c>
      <c r="E97" s="46" t="s">
        <v>260</v>
      </c>
      <c r="F97" s="46"/>
      <c r="G97" s="46"/>
      <c r="H97" s="48">
        <v>60</v>
      </c>
      <c r="I97" s="49">
        <v>1</v>
      </c>
      <c r="J97" s="50" t="s">
        <v>244</v>
      </c>
      <c r="K97" s="51">
        <v>5395.16</v>
      </c>
      <c r="L97" s="52"/>
      <c r="M97" s="53">
        <f>L97*K97</f>
        <v>0</v>
      </c>
    </row>
    <row r="98" spans="1:13" s="44" customFormat="1" ht="12.75">
      <c r="A98" s="58"/>
      <c r="B98" s="46" t="s">
        <v>27</v>
      </c>
      <c r="C98" s="55" t="s">
        <v>261</v>
      </c>
      <c r="D98" s="46" t="s">
        <v>262</v>
      </c>
      <c r="E98" s="46" t="s">
        <v>263</v>
      </c>
      <c r="F98" s="46"/>
      <c r="G98" s="46"/>
      <c r="H98" s="48">
        <v>60</v>
      </c>
      <c r="I98" s="49">
        <v>1</v>
      </c>
      <c r="J98" s="50" t="s">
        <v>244</v>
      </c>
      <c r="K98" s="51">
        <v>5767.52</v>
      </c>
      <c r="L98" s="52"/>
      <c r="M98" s="53">
        <f>L98*K98</f>
        <v>0</v>
      </c>
    </row>
    <row r="99" spans="1:13" s="44" customFormat="1" ht="12.75">
      <c r="A99" s="45"/>
      <c r="B99" s="46" t="s">
        <v>27</v>
      </c>
      <c r="C99" s="55" t="s">
        <v>264</v>
      </c>
      <c r="D99" s="46" t="s">
        <v>265</v>
      </c>
      <c r="E99" s="46" t="s">
        <v>266</v>
      </c>
      <c r="F99" s="46"/>
      <c r="G99" s="46"/>
      <c r="H99" s="48">
        <v>60</v>
      </c>
      <c r="I99" s="49">
        <v>1</v>
      </c>
      <c r="J99" s="50" t="s">
        <v>244</v>
      </c>
      <c r="K99" s="51">
        <v>5767.52</v>
      </c>
      <c r="L99" s="52"/>
      <c r="M99" s="53">
        <f>L99*K99</f>
        <v>0</v>
      </c>
    </row>
    <row r="100" spans="1:13" s="44" customFormat="1" ht="12.75">
      <c r="A100" s="45"/>
      <c r="B100" s="46" t="s">
        <v>27</v>
      </c>
      <c r="C100" s="55" t="s">
        <v>267</v>
      </c>
      <c r="D100" s="46" t="s">
        <v>268</v>
      </c>
      <c r="E100" s="46" t="s">
        <v>269</v>
      </c>
      <c r="F100" s="46"/>
      <c r="G100" s="46"/>
      <c r="H100" s="48">
        <v>60</v>
      </c>
      <c r="I100" s="49">
        <v>1</v>
      </c>
      <c r="J100" s="50" t="s">
        <v>244</v>
      </c>
      <c r="K100" s="51">
        <v>6555.16</v>
      </c>
      <c r="L100" s="52"/>
      <c r="M100" s="53">
        <f>L100*K100</f>
        <v>0</v>
      </c>
    </row>
    <row r="101" spans="1:13" s="44" customFormat="1" ht="12.75">
      <c r="A101" s="45"/>
      <c r="B101" s="46" t="s">
        <v>27</v>
      </c>
      <c r="C101" s="55" t="s">
        <v>270</v>
      </c>
      <c r="D101" s="46" t="s">
        <v>271</v>
      </c>
      <c r="E101" s="46" t="s">
        <v>272</v>
      </c>
      <c r="F101" s="46"/>
      <c r="G101" s="46"/>
      <c r="H101" s="48">
        <v>60</v>
      </c>
      <c r="I101" s="49">
        <v>1</v>
      </c>
      <c r="J101" s="50" t="s">
        <v>244</v>
      </c>
      <c r="K101" s="51">
        <v>5767.52</v>
      </c>
      <c r="L101" s="52"/>
      <c r="M101" s="53">
        <f>L101*K101</f>
        <v>0</v>
      </c>
    </row>
    <row r="102" spans="1:11" s="44" customFormat="1" ht="12.75">
      <c r="A102" s="35"/>
      <c r="B102" s="36"/>
      <c r="C102" s="54"/>
      <c r="D102" s="38" t="s">
        <v>273</v>
      </c>
      <c r="E102" s="39" t="s">
        <v>274</v>
      </c>
      <c r="F102" s="36"/>
      <c r="G102" s="36"/>
      <c r="H102" s="40"/>
      <c r="I102" s="41"/>
      <c r="J102" s="42"/>
      <c r="K102" s="43"/>
    </row>
    <row r="103" spans="1:13" s="44" customFormat="1" ht="12.75">
      <c r="A103" s="45"/>
      <c r="B103" s="46" t="s">
        <v>27</v>
      </c>
      <c r="C103" s="55" t="s">
        <v>275</v>
      </c>
      <c r="D103" s="46" t="s">
        <v>276</v>
      </c>
      <c r="E103" s="46" t="s">
        <v>277</v>
      </c>
      <c r="F103" s="46"/>
      <c r="G103" s="46"/>
      <c r="H103" s="48">
        <v>40</v>
      </c>
      <c r="I103" s="49">
        <v>1</v>
      </c>
      <c r="J103" s="50" t="s">
        <v>244</v>
      </c>
      <c r="K103" s="51">
        <v>5912.52</v>
      </c>
      <c r="L103" s="52"/>
      <c r="M103" s="53">
        <f>L103*K103</f>
        <v>0</v>
      </c>
    </row>
    <row r="104" spans="1:13" s="44" customFormat="1" ht="12.75">
      <c r="A104" s="56"/>
      <c r="B104" s="46" t="s">
        <v>27</v>
      </c>
      <c r="C104" s="55" t="s">
        <v>278</v>
      </c>
      <c r="D104" s="46" t="s">
        <v>279</v>
      </c>
      <c r="E104" s="46" t="s">
        <v>280</v>
      </c>
      <c r="F104" s="46"/>
      <c r="G104" s="46"/>
      <c r="H104" s="48">
        <v>40</v>
      </c>
      <c r="I104" s="49">
        <v>1</v>
      </c>
      <c r="J104" s="50" t="s">
        <v>244</v>
      </c>
      <c r="K104" s="51">
        <v>5643.4</v>
      </c>
      <c r="L104" s="52"/>
      <c r="M104" s="53">
        <f>L104*K104</f>
        <v>0</v>
      </c>
    </row>
    <row r="105" spans="1:13" s="44" customFormat="1" ht="12.75">
      <c r="A105" s="45"/>
      <c r="B105" s="46" t="s">
        <v>27</v>
      </c>
      <c r="C105" s="55" t="s">
        <v>281</v>
      </c>
      <c r="D105" s="46" t="s">
        <v>282</v>
      </c>
      <c r="E105" s="46" t="s">
        <v>283</v>
      </c>
      <c r="F105" s="46"/>
      <c r="G105" s="46"/>
      <c r="H105" s="48">
        <v>40</v>
      </c>
      <c r="I105" s="49">
        <v>1</v>
      </c>
      <c r="J105" s="50" t="s">
        <v>244</v>
      </c>
      <c r="K105" s="51">
        <v>5643.4</v>
      </c>
      <c r="L105" s="52"/>
      <c r="M105" s="53">
        <f>L105*K105</f>
        <v>0</v>
      </c>
    </row>
    <row r="106" spans="1:13" s="44" customFormat="1" ht="12.75">
      <c r="A106" s="45"/>
      <c r="B106" s="46" t="s">
        <v>27</v>
      </c>
      <c r="C106" s="55" t="s">
        <v>284</v>
      </c>
      <c r="D106" s="46" t="s">
        <v>285</v>
      </c>
      <c r="E106" s="46" t="s">
        <v>286</v>
      </c>
      <c r="F106" s="46"/>
      <c r="G106" s="46"/>
      <c r="H106" s="48">
        <v>40</v>
      </c>
      <c r="I106" s="49">
        <v>1</v>
      </c>
      <c r="J106" s="50" t="s">
        <v>244</v>
      </c>
      <c r="K106" s="51">
        <v>5643.4</v>
      </c>
      <c r="L106" s="52"/>
      <c r="M106" s="53">
        <f>L106*K106</f>
        <v>0</v>
      </c>
    </row>
    <row r="107" spans="1:13" s="44" customFormat="1" ht="12.75">
      <c r="A107" s="45"/>
      <c r="B107" s="46" t="s">
        <v>27</v>
      </c>
      <c r="C107" s="55" t="s">
        <v>287</v>
      </c>
      <c r="D107" s="46" t="s">
        <v>288</v>
      </c>
      <c r="E107" s="46" t="s">
        <v>289</v>
      </c>
      <c r="F107" s="46"/>
      <c r="G107" s="46"/>
      <c r="H107" s="48">
        <v>40</v>
      </c>
      <c r="I107" s="49">
        <v>1</v>
      </c>
      <c r="J107" s="50" t="s">
        <v>244</v>
      </c>
      <c r="K107" s="51">
        <v>5912.52</v>
      </c>
      <c r="L107" s="52"/>
      <c r="M107" s="53">
        <f>L107*K107</f>
        <v>0</v>
      </c>
    </row>
    <row r="108" spans="1:13" s="44" customFormat="1" ht="12.75">
      <c r="A108" s="45"/>
      <c r="B108" s="46" t="s">
        <v>27</v>
      </c>
      <c r="C108" s="55" t="s">
        <v>290</v>
      </c>
      <c r="D108" s="46" t="s">
        <v>291</v>
      </c>
      <c r="E108" s="46" t="s">
        <v>292</v>
      </c>
      <c r="F108" s="46"/>
      <c r="G108" s="46"/>
      <c r="H108" s="48">
        <v>40</v>
      </c>
      <c r="I108" s="49">
        <v>1</v>
      </c>
      <c r="J108" s="50" t="s">
        <v>244</v>
      </c>
      <c r="K108" s="51">
        <v>5912.52</v>
      </c>
      <c r="L108" s="52"/>
      <c r="M108" s="53">
        <f>L108*K108</f>
        <v>0</v>
      </c>
    </row>
    <row r="109" spans="1:13" s="44" customFormat="1" ht="12.75">
      <c r="A109" s="45"/>
      <c r="B109" s="46" t="s">
        <v>27</v>
      </c>
      <c r="C109" s="55" t="s">
        <v>293</v>
      </c>
      <c r="D109" s="46" t="s">
        <v>294</v>
      </c>
      <c r="E109" s="46" t="s">
        <v>295</v>
      </c>
      <c r="F109" s="46"/>
      <c r="G109" s="46"/>
      <c r="H109" s="48">
        <v>40</v>
      </c>
      <c r="I109" s="49">
        <v>1</v>
      </c>
      <c r="J109" s="50" t="s">
        <v>244</v>
      </c>
      <c r="K109" s="51">
        <v>5643.4</v>
      </c>
      <c r="L109" s="52"/>
      <c r="M109" s="53">
        <f>L109*K109</f>
        <v>0</v>
      </c>
    </row>
    <row r="110" spans="1:13" s="44" customFormat="1" ht="12.75">
      <c r="A110" s="45"/>
      <c r="B110" s="46" t="s">
        <v>27</v>
      </c>
      <c r="C110" s="55" t="s">
        <v>296</v>
      </c>
      <c r="D110" s="46" t="s">
        <v>297</v>
      </c>
      <c r="E110" s="46" t="s">
        <v>298</v>
      </c>
      <c r="F110" s="46"/>
      <c r="G110" s="46"/>
      <c r="H110" s="48">
        <v>40</v>
      </c>
      <c r="I110" s="49">
        <v>1</v>
      </c>
      <c r="J110" s="50" t="s">
        <v>244</v>
      </c>
      <c r="K110" s="51">
        <v>5912.52</v>
      </c>
      <c r="L110" s="52"/>
      <c r="M110" s="53">
        <f>L110*K110</f>
        <v>0</v>
      </c>
    </row>
    <row r="111" spans="1:13" s="44" customFormat="1" ht="12.75">
      <c r="A111" s="45"/>
      <c r="B111" s="46" t="s">
        <v>27</v>
      </c>
      <c r="C111" s="55" t="s">
        <v>299</v>
      </c>
      <c r="D111" s="46" t="s">
        <v>300</v>
      </c>
      <c r="E111" s="46" t="s">
        <v>301</v>
      </c>
      <c r="F111" s="46"/>
      <c r="G111" s="46"/>
      <c r="H111" s="48">
        <v>40</v>
      </c>
      <c r="I111" s="49">
        <v>1</v>
      </c>
      <c r="J111" s="50" t="s">
        <v>244</v>
      </c>
      <c r="K111" s="51">
        <v>5643.4</v>
      </c>
      <c r="L111" s="52"/>
      <c r="M111" s="53">
        <f>L111*K111</f>
        <v>0</v>
      </c>
    </row>
    <row r="112" spans="1:11" s="44" customFormat="1" ht="12.75">
      <c r="A112" s="35"/>
      <c r="B112" s="36"/>
      <c r="C112" s="54"/>
      <c r="D112" s="38" t="s">
        <v>302</v>
      </c>
      <c r="E112" s="39" t="s">
        <v>303</v>
      </c>
      <c r="F112" s="36"/>
      <c r="G112" s="36"/>
      <c r="H112" s="40"/>
      <c r="I112" s="41"/>
      <c r="J112" s="42"/>
      <c r="K112" s="43"/>
    </row>
    <row r="113" spans="1:13" s="44" customFormat="1" ht="12.75">
      <c r="A113" s="56"/>
      <c r="B113" s="46" t="s">
        <v>27</v>
      </c>
      <c r="C113" s="55" t="s">
        <v>304</v>
      </c>
      <c r="D113" s="46" t="s">
        <v>305</v>
      </c>
      <c r="E113" s="46" t="s">
        <v>306</v>
      </c>
      <c r="F113" s="46"/>
      <c r="G113" s="46"/>
      <c r="H113" s="48">
        <v>40</v>
      </c>
      <c r="I113" s="49">
        <v>1</v>
      </c>
      <c r="J113" s="50" t="s">
        <v>307</v>
      </c>
      <c r="K113" s="51">
        <v>5021.639999999999</v>
      </c>
      <c r="L113" s="52"/>
      <c r="M113" s="53">
        <f>L113*K113</f>
        <v>0</v>
      </c>
    </row>
    <row r="114" spans="1:13" s="44" customFormat="1" ht="12.75">
      <c r="A114" s="56"/>
      <c r="B114" s="46" t="s">
        <v>27</v>
      </c>
      <c r="C114" s="55" t="s">
        <v>308</v>
      </c>
      <c r="D114" s="46" t="s">
        <v>309</v>
      </c>
      <c r="E114" s="46" t="s">
        <v>310</v>
      </c>
      <c r="F114" s="46"/>
      <c r="G114" s="46"/>
      <c r="H114" s="48">
        <v>40</v>
      </c>
      <c r="I114" s="49">
        <v>1</v>
      </c>
      <c r="J114" s="50" t="s">
        <v>307</v>
      </c>
      <c r="K114" s="51">
        <v>5021.639999999999</v>
      </c>
      <c r="L114" s="52"/>
      <c r="M114" s="53">
        <f>L114*K114</f>
        <v>0</v>
      </c>
    </row>
    <row r="115" spans="1:13" s="44" customFormat="1" ht="12.75">
      <c r="A115" s="56"/>
      <c r="B115" s="46" t="s">
        <v>27</v>
      </c>
      <c r="C115" s="55" t="s">
        <v>311</v>
      </c>
      <c r="D115" s="46" t="s">
        <v>312</v>
      </c>
      <c r="E115" s="46" t="s">
        <v>313</v>
      </c>
      <c r="F115" s="46"/>
      <c r="G115" s="46"/>
      <c r="H115" s="48">
        <v>40</v>
      </c>
      <c r="I115" s="49">
        <v>1</v>
      </c>
      <c r="J115" s="50" t="s">
        <v>307</v>
      </c>
      <c r="K115" s="51">
        <v>5021.639999999999</v>
      </c>
      <c r="L115" s="52"/>
      <c r="M115" s="53">
        <f>L115*K115</f>
        <v>0</v>
      </c>
    </row>
    <row r="116" spans="1:13" s="44" customFormat="1" ht="12.75">
      <c r="A116" s="56"/>
      <c r="B116" s="46" t="s">
        <v>27</v>
      </c>
      <c r="C116" s="55" t="s">
        <v>314</v>
      </c>
      <c r="D116" s="46" t="s">
        <v>315</v>
      </c>
      <c r="E116" s="46" t="s">
        <v>316</v>
      </c>
      <c r="F116" s="46"/>
      <c r="G116" s="46"/>
      <c r="H116" s="48">
        <v>40</v>
      </c>
      <c r="I116" s="49">
        <v>1</v>
      </c>
      <c r="J116" s="50" t="s">
        <v>307</v>
      </c>
      <c r="K116" s="51">
        <v>5021.639999999999</v>
      </c>
      <c r="L116" s="52"/>
      <c r="M116" s="53">
        <f>L116*K116</f>
        <v>0</v>
      </c>
    </row>
    <row r="117" spans="1:13" s="44" customFormat="1" ht="12.75">
      <c r="A117" s="56"/>
      <c r="B117" s="46" t="s">
        <v>27</v>
      </c>
      <c r="C117" s="55" t="s">
        <v>317</v>
      </c>
      <c r="D117" s="46" t="s">
        <v>318</v>
      </c>
      <c r="E117" s="46" t="s">
        <v>319</v>
      </c>
      <c r="F117" s="46"/>
      <c r="G117" s="46"/>
      <c r="H117" s="48">
        <v>40</v>
      </c>
      <c r="I117" s="49">
        <v>1</v>
      </c>
      <c r="J117" s="50" t="s">
        <v>307</v>
      </c>
      <c r="K117" s="51">
        <v>5021.639999999999</v>
      </c>
      <c r="L117" s="52"/>
      <c r="M117" s="53">
        <f>L117*K117</f>
        <v>0</v>
      </c>
    </row>
    <row r="118" spans="1:13" s="44" customFormat="1" ht="12.75">
      <c r="A118" s="56"/>
      <c r="B118" s="46" t="s">
        <v>27</v>
      </c>
      <c r="C118" s="55" t="s">
        <v>320</v>
      </c>
      <c r="D118" s="46" t="s">
        <v>321</v>
      </c>
      <c r="E118" s="46" t="s">
        <v>322</v>
      </c>
      <c r="F118" s="46"/>
      <c r="G118" s="46"/>
      <c r="H118" s="48">
        <v>40</v>
      </c>
      <c r="I118" s="49">
        <v>1</v>
      </c>
      <c r="J118" s="50" t="s">
        <v>307</v>
      </c>
      <c r="K118" s="51">
        <v>4815.16</v>
      </c>
      <c r="L118" s="52"/>
      <c r="M118" s="53">
        <f>L118*K118</f>
        <v>0</v>
      </c>
    </row>
    <row r="119" spans="1:13" s="44" customFormat="1" ht="12.75">
      <c r="A119" s="45"/>
      <c r="B119" s="46" t="s">
        <v>27</v>
      </c>
      <c r="C119" s="55" t="s">
        <v>323</v>
      </c>
      <c r="D119" s="46" t="s">
        <v>324</v>
      </c>
      <c r="E119" s="46" t="s">
        <v>325</v>
      </c>
      <c r="F119" s="46"/>
      <c r="G119" s="46"/>
      <c r="H119" s="48">
        <v>40</v>
      </c>
      <c r="I119" s="49">
        <v>1</v>
      </c>
      <c r="J119" s="50" t="s">
        <v>307</v>
      </c>
      <c r="K119" s="51">
        <v>4815.16</v>
      </c>
      <c r="L119" s="52"/>
      <c r="M119" s="53">
        <f>L119*K119</f>
        <v>0</v>
      </c>
    </row>
    <row r="120" spans="1:13" s="44" customFormat="1" ht="12.75">
      <c r="A120" s="45"/>
      <c r="B120" s="46" t="s">
        <v>27</v>
      </c>
      <c r="C120" s="55" t="s">
        <v>326</v>
      </c>
      <c r="D120" s="46" t="s">
        <v>327</v>
      </c>
      <c r="E120" s="46" t="s">
        <v>328</v>
      </c>
      <c r="F120" s="46"/>
      <c r="G120" s="46"/>
      <c r="H120" s="48">
        <v>40</v>
      </c>
      <c r="I120" s="49">
        <v>1</v>
      </c>
      <c r="J120" s="50" t="s">
        <v>307</v>
      </c>
      <c r="K120" s="51">
        <v>4815.16</v>
      </c>
      <c r="L120" s="52"/>
      <c r="M120" s="53">
        <f>L120*K120</f>
        <v>0</v>
      </c>
    </row>
    <row r="121" spans="1:13" s="44" customFormat="1" ht="12.75">
      <c r="A121" s="45"/>
      <c r="B121" s="46" t="s">
        <v>27</v>
      </c>
      <c r="C121" s="55" t="s">
        <v>329</v>
      </c>
      <c r="D121" s="46" t="s">
        <v>330</v>
      </c>
      <c r="E121" s="46" t="s">
        <v>331</v>
      </c>
      <c r="F121" s="46"/>
      <c r="G121" s="46"/>
      <c r="H121" s="48">
        <v>40</v>
      </c>
      <c r="I121" s="49">
        <v>1</v>
      </c>
      <c r="J121" s="50" t="s">
        <v>307</v>
      </c>
      <c r="K121" s="51">
        <v>4815.16</v>
      </c>
      <c r="L121" s="52"/>
      <c r="M121" s="53">
        <f>L121*K121</f>
        <v>0</v>
      </c>
    </row>
    <row r="122" spans="1:13" s="44" customFormat="1" ht="12.75">
      <c r="A122" s="45"/>
      <c r="B122" s="46" t="s">
        <v>27</v>
      </c>
      <c r="C122" s="55" t="s">
        <v>332</v>
      </c>
      <c r="D122" s="46" t="s">
        <v>333</v>
      </c>
      <c r="E122" s="46" t="s">
        <v>334</v>
      </c>
      <c r="F122" s="46"/>
      <c r="G122" s="46"/>
      <c r="H122" s="48">
        <v>40</v>
      </c>
      <c r="I122" s="49">
        <v>1</v>
      </c>
      <c r="J122" s="50" t="s">
        <v>307</v>
      </c>
      <c r="K122" s="51">
        <v>4815.16</v>
      </c>
      <c r="L122" s="52"/>
      <c r="M122" s="53">
        <f>L122*K122</f>
        <v>0</v>
      </c>
    </row>
    <row r="123" spans="1:13" s="44" customFormat="1" ht="12.75">
      <c r="A123" s="56"/>
      <c r="B123" s="46" t="s">
        <v>27</v>
      </c>
      <c r="C123" s="55" t="s">
        <v>335</v>
      </c>
      <c r="D123" s="46" t="s">
        <v>336</v>
      </c>
      <c r="E123" s="46" t="s">
        <v>337</v>
      </c>
      <c r="F123" s="46"/>
      <c r="G123" s="46"/>
      <c r="H123" s="48">
        <v>40</v>
      </c>
      <c r="I123" s="49">
        <v>1</v>
      </c>
      <c r="J123" s="50" t="s">
        <v>307</v>
      </c>
      <c r="K123" s="51">
        <v>3882.5199999999995</v>
      </c>
      <c r="L123" s="52"/>
      <c r="M123" s="53">
        <f>L123*K123</f>
        <v>0</v>
      </c>
    </row>
    <row r="124" spans="1:13" s="44" customFormat="1" ht="12.75">
      <c r="A124" s="56"/>
      <c r="B124" s="46" t="s">
        <v>27</v>
      </c>
      <c r="C124" s="55" t="s">
        <v>338</v>
      </c>
      <c r="D124" s="46" t="s">
        <v>339</v>
      </c>
      <c r="E124" s="46" t="s">
        <v>340</v>
      </c>
      <c r="F124" s="46"/>
      <c r="G124" s="46"/>
      <c r="H124" s="48">
        <v>40</v>
      </c>
      <c r="I124" s="49">
        <v>1</v>
      </c>
      <c r="J124" s="50" t="s">
        <v>307</v>
      </c>
      <c r="K124" s="51">
        <v>3882.5199999999995</v>
      </c>
      <c r="L124" s="52"/>
      <c r="M124" s="53">
        <f>L124*K124</f>
        <v>0</v>
      </c>
    </row>
    <row r="125" spans="1:13" s="44" customFormat="1" ht="12.75">
      <c r="A125" s="56"/>
      <c r="B125" s="46" t="s">
        <v>27</v>
      </c>
      <c r="C125" s="55" t="s">
        <v>341</v>
      </c>
      <c r="D125" s="46" t="s">
        <v>342</v>
      </c>
      <c r="E125" s="46" t="s">
        <v>343</v>
      </c>
      <c r="F125" s="46"/>
      <c r="G125" s="46"/>
      <c r="H125" s="48">
        <v>40</v>
      </c>
      <c r="I125" s="49">
        <v>1</v>
      </c>
      <c r="J125" s="50" t="s">
        <v>307</v>
      </c>
      <c r="K125" s="51">
        <v>3882.5199999999995</v>
      </c>
      <c r="L125" s="52"/>
      <c r="M125" s="53">
        <f>L125*K125</f>
        <v>0</v>
      </c>
    </row>
    <row r="126" spans="1:13" s="44" customFormat="1" ht="12.75">
      <c r="A126" s="56"/>
      <c r="B126" s="46" t="s">
        <v>27</v>
      </c>
      <c r="C126" s="55" t="s">
        <v>344</v>
      </c>
      <c r="D126" s="46" t="s">
        <v>345</v>
      </c>
      <c r="E126" s="46" t="s">
        <v>346</v>
      </c>
      <c r="F126" s="46"/>
      <c r="G126" s="46"/>
      <c r="H126" s="48">
        <v>40</v>
      </c>
      <c r="I126" s="49">
        <v>1</v>
      </c>
      <c r="J126" s="50" t="s">
        <v>307</v>
      </c>
      <c r="K126" s="51">
        <v>3882.5199999999995</v>
      </c>
      <c r="L126" s="52"/>
      <c r="M126" s="53">
        <f>L126*K126</f>
        <v>0</v>
      </c>
    </row>
    <row r="127" spans="1:13" s="44" customFormat="1" ht="12.75">
      <c r="A127" s="56"/>
      <c r="B127" s="46" t="s">
        <v>27</v>
      </c>
      <c r="C127" s="55" t="s">
        <v>347</v>
      </c>
      <c r="D127" s="46" t="s">
        <v>348</v>
      </c>
      <c r="E127" s="46" t="s">
        <v>349</v>
      </c>
      <c r="F127" s="46"/>
      <c r="G127" s="46"/>
      <c r="H127" s="48">
        <v>40</v>
      </c>
      <c r="I127" s="49">
        <v>1</v>
      </c>
      <c r="J127" s="50" t="s">
        <v>307</v>
      </c>
      <c r="K127" s="51">
        <v>3882.5199999999995</v>
      </c>
      <c r="L127" s="52"/>
      <c r="M127" s="53">
        <f>L127*K127</f>
        <v>0</v>
      </c>
    </row>
    <row r="128" spans="1:11" s="44" customFormat="1" ht="12.75">
      <c r="A128" s="59"/>
      <c r="B128" s="36"/>
      <c r="C128" s="54"/>
      <c r="D128" s="38" t="s">
        <v>350</v>
      </c>
      <c r="E128" s="39" t="s">
        <v>351</v>
      </c>
      <c r="F128" s="36"/>
      <c r="G128" s="36"/>
      <c r="H128" s="40"/>
      <c r="I128" s="41"/>
      <c r="J128" s="42"/>
      <c r="K128" s="43"/>
    </row>
    <row r="129" spans="1:13" s="44" customFormat="1" ht="12.75">
      <c r="A129" s="56"/>
      <c r="B129" s="46" t="s">
        <v>27</v>
      </c>
      <c r="C129" s="55" t="s">
        <v>352</v>
      </c>
      <c r="D129" s="46" t="s">
        <v>353</v>
      </c>
      <c r="E129" s="46" t="s">
        <v>354</v>
      </c>
      <c r="F129" s="46"/>
      <c r="G129" s="46"/>
      <c r="H129" s="48">
        <v>250</v>
      </c>
      <c r="I129" s="49">
        <v>1</v>
      </c>
      <c r="J129" s="50" t="s">
        <v>355</v>
      </c>
      <c r="K129" s="51">
        <v>5063.4</v>
      </c>
      <c r="L129" s="52"/>
      <c r="M129" s="53">
        <f>L129*K129</f>
        <v>0</v>
      </c>
    </row>
    <row r="130" spans="1:13" s="44" customFormat="1" ht="12.75">
      <c r="A130" s="56"/>
      <c r="B130" s="46" t="s">
        <v>27</v>
      </c>
      <c r="C130" s="55" t="s">
        <v>356</v>
      </c>
      <c r="D130" s="46" t="s">
        <v>357</v>
      </c>
      <c r="E130" s="46" t="s">
        <v>358</v>
      </c>
      <c r="F130" s="46"/>
      <c r="G130" s="46"/>
      <c r="H130" s="48">
        <v>250</v>
      </c>
      <c r="I130" s="49">
        <v>1</v>
      </c>
      <c r="J130" s="50" t="s">
        <v>355</v>
      </c>
      <c r="K130" s="51">
        <v>5395.16</v>
      </c>
      <c r="L130" s="52"/>
      <c r="M130" s="53">
        <f>L130*K130</f>
        <v>0</v>
      </c>
    </row>
    <row r="131" spans="1:13" s="44" customFormat="1" ht="12.75">
      <c r="A131" s="56"/>
      <c r="B131" s="46" t="s">
        <v>27</v>
      </c>
      <c r="C131" s="55" t="s">
        <v>359</v>
      </c>
      <c r="D131" s="46" t="s">
        <v>360</v>
      </c>
      <c r="E131" s="46" t="s">
        <v>361</v>
      </c>
      <c r="F131" s="46"/>
      <c r="G131" s="46"/>
      <c r="H131" s="48">
        <v>20</v>
      </c>
      <c r="I131" s="49">
        <v>1</v>
      </c>
      <c r="J131" s="50" t="s">
        <v>362</v>
      </c>
      <c r="K131" s="51">
        <v>3634.28</v>
      </c>
      <c r="L131" s="52"/>
      <c r="M131" s="53">
        <f>L131*K131</f>
        <v>0</v>
      </c>
    </row>
    <row r="132" spans="1:13" s="44" customFormat="1" ht="12.75">
      <c r="A132" s="58"/>
      <c r="B132" s="46" t="s">
        <v>27</v>
      </c>
      <c r="C132" s="55" t="s">
        <v>363</v>
      </c>
      <c r="D132" s="46" t="s">
        <v>364</v>
      </c>
      <c r="E132" s="46" t="s">
        <v>365</v>
      </c>
      <c r="F132" s="46"/>
      <c r="G132" s="46"/>
      <c r="H132" s="48">
        <v>20</v>
      </c>
      <c r="I132" s="49">
        <v>1</v>
      </c>
      <c r="J132" s="50" t="s">
        <v>362</v>
      </c>
      <c r="K132" s="51">
        <v>3634.28</v>
      </c>
      <c r="L132" s="52"/>
      <c r="M132" s="53">
        <f>L132*K132</f>
        <v>0</v>
      </c>
    </row>
    <row r="133" spans="1:13" s="44" customFormat="1" ht="12.75">
      <c r="A133" s="45"/>
      <c r="B133" s="46" t="s">
        <v>27</v>
      </c>
      <c r="C133" s="55" t="s">
        <v>366</v>
      </c>
      <c r="D133" s="46" t="s">
        <v>367</v>
      </c>
      <c r="E133" s="46" t="s">
        <v>368</v>
      </c>
      <c r="F133" s="46"/>
      <c r="G133" s="46"/>
      <c r="H133" s="48">
        <v>20</v>
      </c>
      <c r="I133" s="49">
        <v>1</v>
      </c>
      <c r="J133" s="50" t="s">
        <v>362</v>
      </c>
      <c r="K133" s="51">
        <v>3634.28</v>
      </c>
      <c r="L133" s="52"/>
      <c r="M133" s="53">
        <f>L133*K133</f>
        <v>0</v>
      </c>
    </row>
    <row r="134" spans="1:13" s="44" customFormat="1" ht="12.75">
      <c r="A134" s="45"/>
      <c r="B134" s="46" t="s">
        <v>27</v>
      </c>
      <c r="C134" s="55" t="s">
        <v>369</v>
      </c>
      <c r="D134" s="46" t="s">
        <v>370</v>
      </c>
      <c r="E134" s="46" t="s">
        <v>371</v>
      </c>
      <c r="F134" s="46"/>
      <c r="G134" s="46"/>
      <c r="H134" s="48">
        <v>20</v>
      </c>
      <c r="I134" s="49">
        <v>1</v>
      </c>
      <c r="J134" s="50" t="s">
        <v>362</v>
      </c>
      <c r="K134" s="51">
        <v>3634.28</v>
      </c>
      <c r="L134" s="52"/>
      <c r="M134" s="53">
        <f>L134*K134</f>
        <v>0</v>
      </c>
    </row>
    <row r="135" spans="1:13" s="44" customFormat="1" ht="12.75">
      <c r="A135" s="56"/>
      <c r="B135" s="46" t="s">
        <v>27</v>
      </c>
      <c r="C135" s="55" t="s">
        <v>372</v>
      </c>
      <c r="D135" s="46" t="s">
        <v>373</v>
      </c>
      <c r="E135" s="46" t="s">
        <v>374</v>
      </c>
      <c r="F135" s="46"/>
      <c r="G135" s="46"/>
      <c r="H135" s="48">
        <v>20</v>
      </c>
      <c r="I135" s="49">
        <v>1</v>
      </c>
      <c r="J135" s="50" t="s">
        <v>362</v>
      </c>
      <c r="K135" s="51">
        <v>3634.28</v>
      </c>
      <c r="L135" s="52"/>
      <c r="M135" s="53">
        <f>L135*K135</f>
        <v>0</v>
      </c>
    </row>
    <row r="136" spans="1:13" s="44" customFormat="1" ht="12.75">
      <c r="A136" s="56"/>
      <c r="B136" s="46" t="s">
        <v>27</v>
      </c>
      <c r="C136" s="55" t="s">
        <v>375</v>
      </c>
      <c r="D136" s="46" t="s">
        <v>376</v>
      </c>
      <c r="E136" s="46" t="s">
        <v>377</v>
      </c>
      <c r="F136" s="46"/>
      <c r="G136" s="46"/>
      <c r="H136" s="48">
        <v>250</v>
      </c>
      <c r="I136" s="49">
        <v>1</v>
      </c>
      <c r="J136" s="50" t="s">
        <v>378</v>
      </c>
      <c r="K136" s="51">
        <v>3363.9999999999995</v>
      </c>
      <c r="L136" s="52"/>
      <c r="M136" s="53">
        <f>L136*K136</f>
        <v>0</v>
      </c>
    </row>
    <row r="137" spans="1:13" s="44" customFormat="1" ht="12.75">
      <c r="A137" s="56"/>
      <c r="B137" s="46" t="s">
        <v>27</v>
      </c>
      <c r="C137" s="55" t="s">
        <v>379</v>
      </c>
      <c r="D137" s="46" t="s">
        <v>380</v>
      </c>
      <c r="E137" s="46" t="s">
        <v>381</v>
      </c>
      <c r="F137" s="46"/>
      <c r="G137" s="46"/>
      <c r="H137" s="48">
        <v>250</v>
      </c>
      <c r="I137" s="49">
        <v>1</v>
      </c>
      <c r="J137" s="50" t="s">
        <v>382</v>
      </c>
      <c r="K137" s="51">
        <v>2369.88</v>
      </c>
      <c r="L137" s="52"/>
      <c r="M137" s="53">
        <f>L137*K137</f>
        <v>0</v>
      </c>
    </row>
    <row r="138" spans="1:13" s="44" customFormat="1" ht="12.75">
      <c r="A138" s="45"/>
      <c r="B138" s="46" t="s">
        <v>27</v>
      </c>
      <c r="C138" s="55" t="s">
        <v>383</v>
      </c>
      <c r="D138" s="46" t="s">
        <v>384</v>
      </c>
      <c r="E138" s="46" t="s">
        <v>385</v>
      </c>
      <c r="F138" s="46"/>
      <c r="G138" s="46"/>
      <c r="H138" s="48">
        <v>250</v>
      </c>
      <c r="I138" s="49">
        <v>1</v>
      </c>
      <c r="J138" s="50" t="s">
        <v>378</v>
      </c>
      <c r="K138" s="51">
        <v>3489.28</v>
      </c>
      <c r="L138" s="52"/>
      <c r="M138" s="53">
        <f>L138*K138</f>
        <v>0</v>
      </c>
    </row>
    <row r="139" spans="1:13" s="44" customFormat="1" ht="12.75">
      <c r="A139" s="56"/>
      <c r="B139" s="46" t="s">
        <v>27</v>
      </c>
      <c r="C139" s="55" t="s">
        <v>386</v>
      </c>
      <c r="D139" s="46" t="s">
        <v>387</v>
      </c>
      <c r="E139" s="46" t="s">
        <v>388</v>
      </c>
      <c r="F139" s="46"/>
      <c r="G139" s="46"/>
      <c r="H139" s="48">
        <v>50</v>
      </c>
      <c r="I139" s="49">
        <v>1</v>
      </c>
      <c r="J139" s="50" t="s">
        <v>389</v>
      </c>
      <c r="K139" s="51">
        <v>3489.28</v>
      </c>
      <c r="L139" s="52"/>
      <c r="M139" s="53">
        <f>L139*K139</f>
        <v>0</v>
      </c>
    </row>
    <row r="140" spans="1:13" s="44" customFormat="1" ht="12.75">
      <c r="A140" s="56"/>
      <c r="B140" s="46" t="s">
        <v>27</v>
      </c>
      <c r="C140" s="55" t="s">
        <v>390</v>
      </c>
      <c r="D140" s="46" t="s">
        <v>391</v>
      </c>
      <c r="E140" s="46" t="s">
        <v>392</v>
      </c>
      <c r="F140" s="46"/>
      <c r="G140" s="46"/>
      <c r="H140" s="48">
        <v>250</v>
      </c>
      <c r="I140" s="49">
        <v>1</v>
      </c>
      <c r="J140" s="50" t="s">
        <v>355</v>
      </c>
      <c r="K140" s="51">
        <v>3882.5199999999995</v>
      </c>
      <c r="L140" s="52"/>
      <c r="M140" s="53">
        <f>L140*K140</f>
        <v>0</v>
      </c>
    </row>
    <row r="141" spans="1:13" s="44" customFormat="1" ht="12.75">
      <c r="A141" s="56"/>
      <c r="B141" s="46" t="s">
        <v>27</v>
      </c>
      <c r="C141" s="55" t="s">
        <v>393</v>
      </c>
      <c r="D141" s="46" t="s">
        <v>394</v>
      </c>
      <c r="E141" s="46" t="s">
        <v>395</v>
      </c>
      <c r="F141" s="46"/>
      <c r="G141" s="46"/>
      <c r="H141" s="48">
        <v>250</v>
      </c>
      <c r="I141" s="49">
        <v>1</v>
      </c>
      <c r="J141" s="50" t="s">
        <v>382</v>
      </c>
      <c r="K141" s="51">
        <v>2473.12</v>
      </c>
      <c r="L141" s="52"/>
      <c r="M141" s="53">
        <f>L141*K141</f>
        <v>0</v>
      </c>
    </row>
    <row r="142" spans="1:13" s="44" customFormat="1" ht="12.75">
      <c r="A142" s="56"/>
      <c r="B142" s="46" t="s">
        <v>27</v>
      </c>
      <c r="C142" s="55" t="s">
        <v>396</v>
      </c>
      <c r="D142" s="46" t="s">
        <v>397</v>
      </c>
      <c r="E142" s="46" t="s">
        <v>398</v>
      </c>
      <c r="F142" s="46"/>
      <c r="G142" s="46"/>
      <c r="H142" s="48">
        <v>250</v>
      </c>
      <c r="I142" s="49">
        <v>1</v>
      </c>
      <c r="J142" s="50" t="s">
        <v>399</v>
      </c>
      <c r="K142" s="51">
        <v>2825.76</v>
      </c>
      <c r="L142" s="52"/>
      <c r="M142" s="53">
        <f>L142*K142</f>
        <v>0</v>
      </c>
    </row>
    <row r="143" spans="1:13" ht="11.25" customHeight="1">
      <c r="A143" s="30"/>
      <c r="B143" s="32" t="s">
        <v>400</v>
      </c>
      <c r="C143" s="30"/>
      <c r="D143" s="30"/>
      <c r="E143" s="30"/>
      <c r="F143" s="30"/>
      <c r="G143" s="30"/>
      <c r="H143" s="33"/>
      <c r="I143" s="34"/>
      <c r="J143" s="30"/>
      <c r="K143" s="30"/>
      <c r="L143" s="30"/>
      <c r="M143" s="30"/>
    </row>
    <row r="144" spans="1:13" s="44" customFormat="1" ht="12.75">
      <c r="A144" s="60"/>
      <c r="B144" s="61" t="s">
        <v>400</v>
      </c>
      <c r="C144" s="62">
        <v>8714999203305</v>
      </c>
      <c r="D144" s="63" t="s">
        <v>401</v>
      </c>
      <c r="E144" s="64" t="s">
        <v>402</v>
      </c>
      <c r="F144" s="64"/>
      <c r="G144" s="64"/>
      <c r="H144" s="65"/>
      <c r="I144" s="49">
        <v>1</v>
      </c>
      <c r="J144" s="66" t="s">
        <v>403</v>
      </c>
      <c r="K144" s="67">
        <v>14621.8</v>
      </c>
      <c r="L144" s="52"/>
      <c r="M144" s="53">
        <f>L144*K144</f>
        <v>0</v>
      </c>
    </row>
    <row r="145" spans="1:11" s="44" customFormat="1" ht="12.75">
      <c r="A145" s="68"/>
      <c r="B145" s="36" t="s">
        <v>400</v>
      </c>
      <c r="C145" s="69"/>
      <c r="D145" s="70" t="s">
        <v>404</v>
      </c>
      <c r="E145" s="36"/>
      <c r="F145" s="36"/>
      <c r="G145" s="36"/>
      <c r="H145" s="71">
        <v>12</v>
      </c>
      <c r="I145" s="72"/>
      <c r="J145" s="73" t="s">
        <v>31</v>
      </c>
      <c r="K145" s="36"/>
    </row>
    <row r="146" spans="1:11" s="44" customFormat="1" ht="12.75">
      <c r="A146" s="68"/>
      <c r="B146" s="36" t="s">
        <v>400</v>
      </c>
      <c r="C146" s="69"/>
      <c r="D146" s="70" t="s">
        <v>405</v>
      </c>
      <c r="E146" s="36"/>
      <c r="F146" s="36"/>
      <c r="G146" s="36"/>
      <c r="H146" s="71">
        <v>12</v>
      </c>
      <c r="I146" s="72"/>
      <c r="J146" s="73" t="s">
        <v>31</v>
      </c>
      <c r="K146" s="36"/>
    </row>
    <row r="147" spans="1:11" s="44" customFormat="1" ht="12.75">
      <c r="A147" s="74"/>
      <c r="B147" s="36" t="s">
        <v>400</v>
      </c>
      <c r="C147" s="69"/>
      <c r="D147" s="70" t="s">
        <v>406</v>
      </c>
      <c r="E147" s="36"/>
      <c r="F147" s="36"/>
      <c r="G147" s="36"/>
      <c r="H147" s="71">
        <v>12</v>
      </c>
      <c r="I147" s="72"/>
      <c r="J147" s="73" t="s">
        <v>31</v>
      </c>
      <c r="K147" s="36"/>
    </row>
    <row r="148" spans="1:11" s="44" customFormat="1" ht="12.75">
      <c r="A148" s="74"/>
      <c r="B148" s="36" t="s">
        <v>400</v>
      </c>
      <c r="C148" s="69"/>
      <c r="D148" s="70" t="s">
        <v>407</v>
      </c>
      <c r="E148" s="36"/>
      <c r="F148" s="36"/>
      <c r="G148" s="36"/>
      <c r="H148" s="71">
        <v>12</v>
      </c>
      <c r="I148" s="72"/>
      <c r="J148" s="73" t="s">
        <v>31</v>
      </c>
      <c r="K148" s="36"/>
    </row>
    <row r="149" spans="1:11" s="44" customFormat="1" ht="12.75">
      <c r="A149" s="68"/>
      <c r="B149" s="36" t="s">
        <v>400</v>
      </c>
      <c r="C149" s="69"/>
      <c r="D149" s="70" t="s">
        <v>408</v>
      </c>
      <c r="E149" s="36"/>
      <c r="F149" s="36"/>
      <c r="G149" s="36"/>
      <c r="H149" s="71">
        <v>12</v>
      </c>
      <c r="I149" s="72"/>
      <c r="J149" s="73" t="s">
        <v>31</v>
      </c>
      <c r="K149" s="36"/>
    </row>
    <row r="150" spans="1:13" s="44" customFormat="1" ht="12.75">
      <c r="A150" s="75"/>
      <c r="B150" s="61" t="s">
        <v>400</v>
      </c>
      <c r="C150" s="62">
        <v>8714999203312</v>
      </c>
      <c r="D150" s="63" t="s">
        <v>409</v>
      </c>
      <c r="E150" s="64" t="s">
        <v>410</v>
      </c>
      <c r="F150" s="64"/>
      <c r="G150" s="64"/>
      <c r="H150" s="65"/>
      <c r="I150" s="49">
        <v>1</v>
      </c>
      <c r="J150" s="66" t="s">
        <v>403</v>
      </c>
      <c r="K150" s="67">
        <v>14983.719999999998</v>
      </c>
      <c r="L150" s="52"/>
      <c r="M150" s="53">
        <f>L150*K150</f>
        <v>0</v>
      </c>
    </row>
    <row r="151" spans="1:11" s="44" customFormat="1" ht="12.75">
      <c r="A151" s="74"/>
      <c r="B151" s="36" t="s">
        <v>400</v>
      </c>
      <c r="C151" s="69"/>
      <c r="D151" s="70" t="s">
        <v>411</v>
      </c>
      <c r="E151" s="36"/>
      <c r="F151" s="36"/>
      <c r="G151" s="36"/>
      <c r="H151" s="71">
        <v>12</v>
      </c>
      <c r="I151" s="72"/>
      <c r="J151" s="73" t="s">
        <v>31</v>
      </c>
      <c r="K151" s="36"/>
    </row>
    <row r="152" spans="1:11" s="44" customFormat="1" ht="12.75">
      <c r="A152" s="68"/>
      <c r="B152" s="36" t="s">
        <v>400</v>
      </c>
      <c r="C152" s="69"/>
      <c r="D152" s="70" t="s">
        <v>412</v>
      </c>
      <c r="E152" s="36"/>
      <c r="F152" s="36"/>
      <c r="G152" s="36"/>
      <c r="H152" s="71">
        <v>12</v>
      </c>
      <c r="I152" s="72"/>
      <c r="J152" s="73" t="s">
        <v>31</v>
      </c>
      <c r="K152" s="36"/>
    </row>
    <row r="153" spans="1:11" s="44" customFormat="1" ht="12.75">
      <c r="A153" s="68"/>
      <c r="B153" s="36" t="s">
        <v>400</v>
      </c>
      <c r="C153" s="69"/>
      <c r="D153" s="70" t="s">
        <v>413</v>
      </c>
      <c r="E153" s="36"/>
      <c r="F153" s="36"/>
      <c r="G153" s="36"/>
      <c r="H153" s="71">
        <v>12</v>
      </c>
      <c r="I153" s="72"/>
      <c r="J153" s="73" t="s">
        <v>31</v>
      </c>
      <c r="K153" s="36"/>
    </row>
    <row r="154" spans="1:11" s="44" customFormat="1" ht="12.75">
      <c r="A154" s="68"/>
      <c r="B154" s="36" t="s">
        <v>400</v>
      </c>
      <c r="C154" s="69"/>
      <c r="D154" s="70" t="s">
        <v>414</v>
      </c>
      <c r="E154" s="36"/>
      <c r="F154" s="36"/>
      <c r="G154" s="36"/>
      <c r="H154" s="71">
        <v>12</v>
      </c>
      <c r="I154" s="72"/>
      <c r="J154" s="73" t="s">
        <v>31</v>
      </c>
      <c r="K154" s="36"/>
    </row>
    <row r="155" spans="1:11" s="44" customFormat="1" ht="12.75">
      <c r="A155" s="74"/>
      <c r="B155" s="36" t="s">
        <v>400</v>
      </c>
      <c r="C155" s="69"/>
      <c r="D155" s="70" t="s">
        <v>415</v>
      </c>
      <c r="E155" s="36"/>
      <c r="F155" s="36"/>
      <c r="G155" s="36"/>
      <c r="H155" s="71">
        <v>12</v>
      </c>
      <c r="I155" s="72"/>
      <c r="J155" s="73" t="s">
        <v>31</v>
      </c>
      <c r="K155" s="36"/>
    </row>
    <row r="156" spans="1:13" s="44" customFormat="1" ht="12.75">
      <c r="A156" s="60"/>
      <c r="B156" s="61" t="s">
        <v>400</v>
      </c>
      <c r="C156" s="62">
        <v>8714999203329</v>
      </c>
      <c r="D156" s="63" t="s">
        <v>416</v>
      </c>
      <c r="E156" s="64" t="s">
        <v>417</v>
      </c>
      <c r="F156" s="64"/>
      <c r="G156" s="64"/>
      <c r="H156" s="65"/>
      <c r="I156" s="49">
        <v>1</v>
      </c>
      <c r="J156" s="66" t="s">
        <v>403</v>
      </c>
      <c r="K156" s="67">
        <v>15485.999999999998</v>
      </c>
      <c r="L156" s="52"/>
      <c r="M156" s="53">
        <f>L156*K156</f>
        <v>0</v>
      </c>
    </row>
    <row r="157" spans="1:11" s="44" customFormat="1" ht="12.75">
      <c r="A157" s="74"/>
      <c r="B157" s="36" t="s">
        <v>400</v>
      </c>
      <c r="C157" s="69"/>
      <c r="D157" s="70" t="s">
        <v>418</v>
      </c>
      <c r="E157" s="36"/>
      <c r="F157" s="36"/>
      <c r="G157" s="36"/>
      <c r="H157" s="71">
        <v>12</v>
      </c>
      <c r="I157" s="72"/>
      <c r="J157" s="73" t="s">
        <v>31</v>
      </c>
      <c r="K157" s="36"/>
    </row>
    <row r="158" spans="1:11" s="44" customFormat="1" ht="12.75">
      <c r="A158" s="76"/>
      <c r="B158" s="36" t="s">
        <v>400</v>
      </c>
      <c r="C158" s="69"/>
      <c r="D158" s="70" t="s">
        <v>419</v>
      </c>
      <c r="E158" s="36"/>
      <c r="F158" s="36"/>
      <c r="G158" s="36"/>
      <c r="H158" s="71">
        <v>12</v>
      </c>
      <c r="I158" s="72"/>
      <c r="J158" s="73" t="s">
        <v>31</v>
      </c>
      <c r="K158" s="36"/>
    </row>
    <row r="159" spans="1:11" s="44" customFormat="1" ht="12.75">
      <c r="A159" s="74"/>
      <c r="B159" s="36" t="s">
        <v>400</v>
      </c>
      <c r="C159" s="69"/>
      <c r="D159" s="70" t="s">
        <v>420</v>
      </c>
      <c r="E159" s="36"/>
      <c r="F159" s="36"/>
      <c r="G159" s="36"/>
      <c r="H159" s="71">
        <v>12</v>
      </c>
      <c r="I159" s="72"/>
      <c r="J159" s="73" t="s">
        <v>31</v>
      </c>
      <c r="K159" s="36"/>
    </row>
    <row r="160" spans="1:11" s="44" customFormat="1" ht="12.75">
      <c r="A160" s="68"/>
      <c r="B160" s="36" t="s">
        <v>400</v>
      </c>
      <c r="C160" s="69"/>
      <c r="D160" s="70" t="s">
        <v>421</v>
      </c>
      <c r="E160" s="36"/>
      <c r="F160" s="36"/>
      <c r="G160" s="36"/>
      <c r="H160" s="71">
        <v>12</v>
      </c>
      <c r="I160" s="72"/>
      <c r="J160" s="73" t="s">
        <v>31</v>
      </c>
      <c r="K160" s="36"/>
    </row>
    <row r="161" spans="1:11" s="44" customFormat="1" ht="12.75">
      <c r="A161" s="74"/>
      <c r="B161" s="36" t="s">
        <v>400</v>
      </c>
      <c r="C161" s="69"/>
      <c r="D161" s="70" t="s">
        <v>422</v>
      </c>
      <c r="E161" s="36"/>
      <c r="F161" s="36"/>
      <c r="G161" s="36"/>
      <c r="H161" s="71">
        <v>12</v>
      </c>
      <c r="I161" s="72"/>
      <c r="J161" s="73" t="s">
        <v>31</v>
      </c>
      <c r="K161" s="36"/>
    </row>
    <row r="162" spans="1:13" s="44" customFormat="1" ht="12.75">
      <c r="A162" s="77"/>
      <c r="B162" s="61" t="s">
        <v>400</v>
      </c>
      <c r="C162" s="62">
        <v>8714999203336</v>
      </c>
      <c r="D162" s="63" t="s">
        <v>423</v>
      </c>
      <c r="E162" s="64" t="s">
        <v>424</v>
      </c>
      <c r="F162" s="64"/>
      <c r="G162" s="64"/>
      <c r="H162" s="65"/>
      <c r="I162" s="49">
        <v>1</v>
      </c>
      <c r="J162" s="66" t="s">
        <v>403</v>
      </c>
      <c r="K162" s="67">
        <v>16166.919999999998</v>
      </c>
      <c r="L162" s="52"/>
      <c r="M162" s="53">
        <f>L162*K162</f>
        <v>0</v>
      </c>
    </row>
    <row r="163" spans="1:11" s="44" customFormat="1" ht="12.75">
      <c r="A163" s="68"/>
      <c r="B163" s="36" t="s">
        <v>400</v>
      </c>
      <c r="C163" s="69"/>
      <c r="D163" s="70" t="s">
        <v>425</v>
      </c>
      <c r="E163" s="36"/>
      <c r="F163" s="36"/>
      <c r="G163" s="36"/>
      <c r="H163" s="71">
        <v>12</v>
      </c>
      <c r="I163" s="72"/>
      <c r="J163" s="73" t="s">
        <v>31</v>
      </c>
      <c r="K163" s="36"/>
    </row>
    <row r="164" spans="1:11" s="44" customFormat="1" ht="12.75">
      <c r="A164" s="68"/>
      <c r="B164" s="36" t="s">
        <v>400</v>
      </c>
      <c r="C164" s="69"/>
      <c r="D164" s="70" t="s">
        <v>426</v>
      </c>
      <c r="E164" s="36"/>
      <c r="F164" s="36"/>
      <c r="G164" s="36"/>
      <c r="H164" s="71">
        <v>12</v>
      </c>
      <c r="I164" s="72"/>
      <c r="J164" s="73" t="s">
        <v>31</v>
      </c>
      <c r="K164" s="36"/>
    </row>
    <row r="165" spans="1:11" s="44" customFormat="1" ht="12.75">
      <c r="A165" s="74"/>
      <c r="B165" s="36" t="s">
        <v>400</v>
      </c>
      <c r="C165" s="69"/>
      <c r="D165" s="70" t="s">
        <v>427</v>
      </c>
      <c r="E165" s="36"/>
      <c r="F165" s="36"/>
      <c r="G165" s="36"/>
      <c r="H165" s="71">
        <v>12</v>
      </c>
      <c r="I165" s="72"/>
      <c r="J165" s="73" t="s">
        <v>31</v>
      </c>
      <c r="K165" s="36"/>
    </row>
    <row r="166" spans="1:11" s="44" customFormat="1" ht="12.75">
      <c r="A166" s="74"/>
      <c r="B166" s="36" t="s">
        <v>400</v>
      </c>
      <c r="C166" s="69"/>
      <c r="D166" s="70" t="s">
        <v>428</v>
      </c>
      <c r="E166" s="36"/>
      <c r="F166" s="36"/>
      <c r="G166" s="36"/>
      <c r="H166" s="71">
        <v>12</v>
      </c>
      <c r="I166" s="72"/>
      <c r="J166" s="73" t="s">
        <v>31</v>
      </c>
      <c r="K166" s="36"/>
    </row>
    <row r="167" spans="1:11" s="44" customFormat="1" ht="12.75">
      <c r="A167" s="68"/>
      <c r="B167" s="36" t="s">
        <v>400</v>
      </c>
      <c r="C167" s="69"/>
      <c r="D167" s="70" t="s">
        <v>429</v>
      </c>
      <c r="E167" s="36"/>
      <c r="F167" s="36"/>
      <c r="G167" s="36"/>
      <c r="H167" s="71">
        <v>12</v>
      </c>
      <c r="I167" s="72"/>
      <c r="J167" s="73" t="s">
        <v>31</v>
      </c>
      <c r="K167" s="36"/>
    </row>
    <row r="168" spans="1:13" s="44" customFormat="1" ht="12.75">
      <c r="A168" s="77"/>
      <c r="B168" s="61" t="s">
        <v>400</v>
      </c>
      <c r="C168" s="62">
        <v>8714999203343</v>
      </c>
      <c r="D168" s="63" t="s">
        <v>430</v>
      </c>
      <c r="E168" s="64" t="s">
        <v>431</v>
      </c>
      <c r="F168" s="64"/>
      <c r="G168" s="64"/>
      <c r="H168" s="65"/>
      <c r="I168" s="49">
        <v>1</v>
      </c>
      <c r="J168" s="66" t="s">
        <v>403</v>
      </c>
      <c r="K168" s="67">
        <v>15682.04</v>
      </c>
      <c r="L168" s="52"/>
      <c r="M168" s="53">
        <f>L168*K168</f>
        <v>0</v>
      </c>
    </row>
    <row r="169" spans="1:11" s="44" customFormat="1" ht="12.75">
      <c r="A169" s="76"/>
      <c r="B169" s="36" t="s">
        <v>400</v>
      </c>
      <c r="C169" s="69"/>
      <c r="D169" s="70" t="s">
        <v>432</v>
      </c>
      <c r="E169" s="36"/>
      <c r="F169" s="36"/>
      <c r="G169" s="36"/>
      <c r="H169" s="71">
        <v>12</v>
      </c>
      <c r="I169" s="72"/>
      <c r="J169" s="73" t="s">
        <v>31</v>
      </c>
      <c r="K169" s="36"/>
    </row>
    <row r="170" spans="1:11" s="44" customFormat="1" ht="12.75">
      <c r="A170" s="74"/>
      <c r="B170" s="36" t="s">
        <v>400</v>
      </c>
      <c r="C170" s="69"/>
      <c r="D170" s="70" t="s">
        <v>433</v>
      </c>
      <c r="E170" s="36"/>
      <c r="F170" s="36"/>
      <c r="G170" s="36"/>
      <c r="H170" s="71">
        <v>12</v>
      </c>
      <c r="I170" s="72"/>
      <c r="J170" s="73" t="s">
        <v>31</v>
      </c>
      <c r="K170" s="36"/>
    </row>
    <row r="171" spans="1:11" s="44" customFormat="1" ht="12.75">
      <c r="A171" s="74"/>
      <c r="B171" s="36" t="s">
        <v>400</v>
      </c>
      <c r="C171" s="69"/>
      <c r="D171" s="70" t="s">
        <v>434</v>
      </c>
      <c r="E171" s="36"/>
      <c r="F171" s="36"/>
      <c r="G171" s="36"/>
      <c r="H171" s="71">
        <v>12</v>
      </c>
      <c r="I171" s="72"/>
      <c r="J171" s="73" t="s">
        <v>31</v>
      </c>
      <c r="K171" s="36"/>
    </row>
    <row r="172" spans="1:11" s="44" customFormat="1" ht="12.75">
      <c r="A172" s="74"/>
      <c r="B172" s="36" t="s">
        <v>400</v>
      </c>
      <c r="C172" s="69"/>
      <c r="D172" s="70" t="s">
        <v>435</v>
      </c>
      <c r="E172" s="36"/>
      <c r="F172" s="36"/>
      <c r="G172" s="36"/>
      <c r="H172" s="71">
        <v>12</v>
      </c>
      <c r="I172" s="72"/>
      <c r="J172" s="73" t="s">
        <v>31</v>
      </c>
      <c r="K172" s="36"/>
    </row>
    <row r="173" spans="1:11" s="44" customFormat="1" ht="12.75">
      <c r="A173" s="68"/>
      <c r="B173" s="36" t="s">
        <v>400</v>
      </c>
      <c r="C173" s="69"/>
      <c r="D173" s="70" t="s">
        <v>436</v>
      </c>
      <c r="E173" s="36"/>
      <c r="F173" s="36"/>
      <c r="G173" s="36"/>
      <c r="H173" s="71">
        <v>12</v>
      </c>
      <c r="I173" s="72"/>
      <c r="J173" s="73" t="s">
        <v>31</v>
      </c>
      <c r="K173" s="36"/>
    </row>
    <row r="174" spans="1:13" s="44" customFormat="1" ht="12.75">
      <c r="A174" s="75"/>
      <c r="B174" s="61" t="s">
        <v>400</v>
      </c>
      <c r="C174" s="62">
        <v>8714999203350</v>
      </c>
      <c r="D174" s="63" t="s">
        <v>437</v>
      </c>
      <c r="E174" s="64" t="s">
        <v>438</v>
      </c>
      <c r="F174" s="64"/>
      <c r="G174" s="64"/>
      <c r="H174" s="65"/>
      <c r="I174" s="49">
        <v>1</v>
      </c>
      <c r="J174" s="66" t="s">
        <v>403</v>
      </c>
      <c r="K174" s="67">
        <v>14650.8</v>
      </c>
      <c r="L174" s="52"/>
      <c r="M174" s="53">
        <f>L174*K174</f>
        <v>0</v>
      </c>
    </row>
    <row r="175" spans="1:11" s="44" customFormat="1" ht="12.75">
      <c r="A175" s="74"/>
      <c r="B175" s="36" t="s">
        <v>400</v>
      </c>
      <c r="C175" s="69"/>
      <c r="D175" s="70" t="s">
        <v>439</v>
      </c>
      <c r="E175" s="36"/>
      <c r="F175" s="36"/>
      <c r="G175" s="36"/>
      <c r="H175" s="71">
        <v>12</v>
      </c>
      <c r="I175" s="72"/>
      <c r="J175" s="73" t="s">
        <v>31</v>
      </c>
      <c r="K175" s="36"/>
    </row>
    <row r="176" spans="1:11" s="44" customFormat="1" ht="12.75">
      <c r="A176" s="74"/>
      <c r="B176" s="36" t="s">
        <v>400</v>
      </c>
      <c r="C176" s="69"/>
      <c r="D176" s="70" t="s">
        <v>440</v>
      </c>
      <c r="E176" s="36"/>
      <c r="F176" s="36"/>
      <c r="G176" s="36"/>
      <c r="H176" s="71">
        <v>12</v>
      </c>
      <c r="I176" s="72"/>
      <c r="J176" s="73" t="s">
        <v>31</v>
      </c>
      <c r="K176" s="36"/>
    </row>
    <row r="177" spans="1:11" s="44" customFormat="1" ht="12.75">
      <c r="A177" s="74"/>
      <c r="B177" s="36" t="s">
        <v>400</v>
      </c>
      <c r="C177" s="69"/>
      <c r="D177" s="70" t="s">
        <v>441</v>
      </c>
      <c r="E177" s="36"/>
      <c r="F177" s="36"/>
      <c r="G177" s="36"/>
      <c r="H177" s="71">
        <v>12</v>
      </c>
      <c r="I177" s="72"/>
      <c r="J177" s="73" t="s">
        <v>31</v>
      </c>
      <c r="K177" s="36"/>
    </row>
    <row r="178" spans="1:11" s="44" customFormat="1" ht="12.75">
      <c r="A178" s="74"/>
      <c r="B178" s="36" t="s">
        <v>400</v>
      </c>
      <c r="C178" s="69"/>
      <c r="D178" s="70" t="s">
        <v>442</v>
      </c>
      <c r="E178" s="36"/>
      <c r="F178" s="36"/>
      <c r="G178" s="36"/>
      <c r="H178" s="71">
        <v>12</v>
      </c>
      <c r="I178" s="72"/>
      <c r="J178" s="73" t="s">
        <v>31</v>
      </c>
      <c r="K178" s="36"/>
    </row>
    <row r="179" spans="1:11" s="44" customFormat="1" ht="12.75">
      <c r="A179" s="74"/>
      <c r="B179" s="36" t="s">
        <v>400</v>
      </c>
      <c r="C179" s="69"/>
      <c r="D179" s="70" t="s">
        <v>443</v>
      </c>
      <c r="E179" s="36"/>
      <c r="F179" s="36"/>
      <c r="G179" s="36"/>
      <c r="H179" s="71">
        <v>12</v>
      </c>
      <c r="I179" s="72"/>
      <c r="J179" s="73" t="s">
        <v>31</v>
      </c>
      <c r="K179" s="36"/>
    </row>
    <row r="180" spans="1:13" s="44" customFormat="1" ht="12.75">
      <c r="A180" s="75"/>
      <c r="B180" s="61" t="s">
        <v>400</v>
      </c>
      <c r="C180" s="62">
        <v>8714999203367</v>
      </c>
      <c r="D180" s="63" t="s">
        <v>444</v>
      </c>
      <c r="E180" s="64" t="s">
        <v>445</v>
      </c>
      <c r="F180" s="64"/>
      <c r="G180" s="64"/>
      <c r="H180" s="65"/>
      <c r="I180" s="49">
        <v>1</v>
      </c>
      <c r="J180" s="66" t="s">
        <v>446</v>
      </c>
      <c r="K180" s="67">
        <v>15035.919999999998</v>
      </c>
      <c r="L180" s="52"/>
      <c r="M180" s="53">
        <f>L180*K180</f>
        <v>0</v>
      </c>
    </row>
    <row r="181" spans="1:11" s="44" customFormat="1" ht="12.75">
      <c r="A181" s="74"/>
      <c r="B181" s="36" t="s">
        <v>400</v>
      </c>
      <c r="C181" s="69"/>
      <c r="D181" s="70" t="s">
        <v>447</v>
      </c>
      <c r="E181" s="36"/>
      <c r="F181" s="36"/>
      <c r="G181" s="36"/>
      <c r="H181" s="71">
        <v>30</v>
      </c>
      <c r="I181" s="72"/>
      <c r="J181" s="73" t="s">
        <v>448</v>
      </c>
      <c r="K181" s="36"/>
    </row>
    <row r="182" spans="1:11" s="44" customFormat="1" ht="12.75">
      <c r="A182" s="74"/>
      <c r="B182" s="36" t="s">
        <v>400</v>
      </c>
      <c r="C182" s="69"/>
      <c r="D182" s="70" t="s">
        <v>449</v>
      </c>
      <c r="E182" s="36"/>
      <c r="F182" s="36"/>
      <c r="G182" s="36"/>
      <c r="H182" s="71">
        <v>30</v>
      </c>
      <c r="I182" s="72"/>
      <c r="J182" s="73" t="s">
        <v>448</v>
      </c>
      <c r="K182" s="36"/>
    </row>
    <row r="183" spans="1:11" s="44" customFormat="1" ht="12.75">
      <c r="A183" s="74"/>
      <c r="B183" s="36" t="s">
        <v>400</v>
      </c>
      <c r="C183" s="69"/>
      <c r="D183" s="70" t="s">
        <v>450</v>
      </c>
      <c r="E183" s="36"/>
      <c r="F183" s="36"/>
      <c r="G183" s="36"/>
      <c r="H183" s="71">
        <v>30</v>
      </c>
      <c r="I183" s="72"/>
      <c r="J183" s="73" t="s">
        <v>448</v>
      </c>
      <c r="K183" s="36"/>
    </row>
    <row r="184" spans="1:11" s="44" customFormat="1" ht="12.75">
      <c r="A184" s="74"/>
      <c r="B184" s="36" t="s">
        <v>400</v>
      </c>
      <c r="C184" s="69"/>
      <c r="D184" s="70" t="s">
        <v>451</v>
      </c>
      <c r="E184" s="36"/>
      <c r="F184" s="36"/>
      <c r="G184" s="36"/>
      <c r="H184" s="71">
        <v>30</v>
      </c>
      <c r="I184" s="72"/>
      <c r="J184" s="73" t="s">
        <v>448</v>
      </c>
      <c r="K184" s="36"/>
    </row>
    <row r="185" spans="1:11" s="44" customFormat="1" ht="12.75">
      <c r="A185" s="74"/>
      <c r="B185" s="36" t="s">
        <v>400</v>
      </c>
      <c r="C185" s="69"/>
      <c r="D185" s="70" t="s">
        <v>452</v>
      </c>
      <c r="E185" s="36"/>
      <c r="F185" s="36"/>
      <c r="G185" s="36"/>
      <c r="H185" s="71">
        <v>30</v>
      </c>
      <c r="I185" s="72"/>
      <c r="J185" s="73" t="s">
        <v>448</v>
      </c>
      <c r="K185" s="36"/>
    </row>
    <row r="186" spans="1:13" s="44" customFormat="1" ht="12.75">
      <c r="A186" s="74"/>
      <c r="B186" s="61" t="s">
        <v>400</v>
      </c>
      <c r="C186" s="62">
        <v>8714999103506</v>
      </c>
      <c r="D186" s="63" t="s">
        <v>453</v>
      </c>
      <c r="E186" s="64" t="s">
        <v>454</v>
      </c>
      <c r="F186" s="64"/>
      <c r="G186" s="64"/>
      <c r="H186" s="65"/>
      <c r="I186" s="49">
        <v>1</v>
      </c>
      <c r="J186" s="66" t="s">
        <v>446</v>
      </c>
      <c r="K186" s="67">
        <v>13367.839999999998</v>
      </c>
      <c r="L186" s="52"/>
      <c r="M186" s="53">
        <f>L186*K186</f>
        <v>0</v>
      </c>
    </row>
    <row r="187" spans="1:11" s="44" customFormat="1" ht="12.75">
      <c r="A187" s="74"/>
      <c r="B187" s="36" t="s">
        <v>400</v>
      </c>
      <c r="C187" s="69"/>
      <c r="D187" s="70" t="s">
        <v>455</v>
      </c>
      <c r="E187" s="36"/>
      <c r="F187" s="36"/>
      <c r="G187" s="36"/>
      <c r="H187" s="71">
        <v>30</v>
      </c>
      <c r="I187" s="72"/>
      <c r="J187" s="73" t="s">
        <v>448</v>
      </c>
      <c r="K187" s="36"/>
    </row>
    <row r="188" spans="1:11" s="44" customFormat="1" ht="12.75">
      <c r="A188" s="74"/>
      <c r="B188" s="36" t="s">
        <v>400</v>
      </c>
      <c r="C188" s="69"/>
      <c r="D188" s="70" t="s">
        <v>456</v>
      </c>
      <c r="E188" s="36"/>
      <c r="F188" s="36"/>
      <c r="G188" s="36"/>
      <c r="H188" s="71">
        <v>30</v>
      </c>
      <c r="I188" s="72"/>
      <c r="J188" s="73" t="s">
        <v>448</v>
      </c>
      <c r="K188" s="36"/>
    </row>
    <row r="189" spans="1:11" s="44" customFormat="1" ht="12.75">
      <c r="A189" s="74"/>
      <c r="B189" s="36" t="s">
        <v>400</v>
      </c>
      <c r="C189" s="69"/>
      <c r="D189" s="70" t="s">
        <v>457</v>
      </c>
      <c r="E189" s="36"/>
      <c r="F189" s="36"/>
      <c r="G189" s="36"/>
      <c r="H189" s="71">
        <v>30</v>
      </c>
      <c r="I189" s="72"/>
      <c r="J189" s="73" t="s">
        <v>448</v>
      </c>
      <c r="K189" s="36"/>
    </row>
    <row r="190" spans="1:11" s="44" customFormat="1" ht="12.75">
      <c r="A190" s="74"/>
      <c r="B190" s="36" t="s">
        <v>400</v>
      </c>
      <c r="C190" s="69"/>
      <c r="D190" s="70" t="s">
        <v>458</v>
      </c>
      <c r="E190" s="36"/>
      <c r="F190" s="36"/>
      <c r="G190" s="36"/>
      <c r="H190" s="71">
        <v>30</v>
      </c>
      <c r="I190" s="72"/>
      <c r="J190" s="73" t="s">
        <v>448</v>
      </c>
      <c r="K190" s="36"/>
    </row>
    <row r="191" spans="1:11" s="44" customFormat="1" ht="12.75">
      <c r="A191" s="74"/>
      <c r="B191" s="36" t="s">
        <v>400</v>
      </c>
      <c r="C191" s="69"/>
      <c r="D191" s="70" t="s">
        <v>459</v>
      </c>
      <c r="E191" s="36"/>
      <c r="F191" s="36"/>
      <c r="G191" s="36"/>
      <c r="H191" s="71">
        <v>30</v>
      </c>
      <c r="I191" s="72"/>
      <c r="J191" s="73" t="s">
        <v>448</v>
      </c>
      <c r="K191" s="36"/>
    </row>
    <row r="192" spans="1:13" s="44" customFormat="1" ht="12.75">
      <c r="A192" s="74"/>
      <c r="B192" s="61" t="s">
        <v>400</v>
      </c>
      <c r="C192" s="62">
        <v>8714999203381</v>
      </c>
      <c r="D192" s="63" t="s">
        <v>460</v>
      </c>
      <c r="E192" s="64" t="s">
        <v>461</v>
      </c>
      <c r="F192" s="64"/>
      <c r="G192" s="64"/>
      <c r="H192" s="65"/>
      <c r="I192" s="49">
        <v>1</v>
      </c>
      <c r="J192" s="66" t="s">
        <v>446</v>
      </c>
      <c r="K192" s="67">
        <v>19813.96</v>
      </c>
      <c r="L192" s="52"/>
      <c r="M192" s="53">
        <f>L192*K192</f>
        <v>0</v>
      </c>
    </row>
    <row r="193" spans="1:11" s="44" customFormat="1" ht="12.75">
      <c r="A193" s="74"/>
      <c r="B193" s="36" t="s">
        <v>400</v>
      </c>
      <c r="C193" s="69"/>
      <c r="D193" s="70" t="s">
        <v>462</v>
      </c>
      <c r="E193" s="36"/>
      <c r="F193" s="36"/>
      <c r="G193" s="36"/>
      <c r="H193" s="71">
        <v>30</v>
      </c>
      <c r="I193" s="72"/>
      <c r="J193" s="73" t="s">
        <v>448</v>
      </c>
      <c r="K193" s="36"/>
    </row>
    <row r="194" spans="1:11" s="44" customFormat="1" ht="12.75">
      <c r="A194" s="74"/>
      <c r="B194" s="36" t="s">
        <v>400</v>
      </c>
      <c r="C194" s="69"/>
      <c r="D194" s="70" t="s">
        <v>463</v>
      </c>
      <c r="E194" s="36"/>
      <c r="F194" s="36"/>
      <c r="G194" s="36"/>
      <c r="H194" s="71">
        <v>30</v>
      </c>
      <c r="I194" s="72"/>
      <c r="J194" s="73" t="s">
        <v>448</v>
      </c>
      <c r="K194" s="36"/>
    </row>
    <row r="195" spans="1:11" s="44" customFormat="1" ht="12.75">
      <c r="A195" s="74"/>
      <c r="B195" s="36" t="s">
        <v>400</v>
      </c>
      <c r="C195" s="69"/>
      <c r="D195" s="70" t="s">
        <v>464</v>
      </c>
      <c r="E195" s="36"/>
      <c r="F195" s="36"/>
      <c r="G195" s="36"/>
      <c r="H195" s="71">
        <v>30</v>
      </c>
      <c r="I195" s="72"/>
      <c r="J195" s="73" t="s">
        <v>448</v>
      </c>
      <c r="K195" s="36"/>
    </row>
    <row r="196" spans="1:11" s="44" customFormat="1" ht="12.75">
      <c r="A196" s="74"/>
      <c r="B196" s="36" t="s">
        <v>400</v>
      </c>
      <c r="C196" s="69"/>
      <c r="D196" s="70" t="s">
        <v>465</v>
      </c>
      <c r="E196" s="36"/>
      <c r="F196" s="36"/>
      <c r="G196" s="36"/>
      <c r="H196" s="71">
        <v>30</v>
      </c>
      <c r="I196" s="72"/>
      <c r="J196" s="73" t="s">
        <v>448</v>
      </c>
      <c r="K196" s="36"/>
    </row>
    <row r="197" spans="1:11" s="44" customFormat="1" ht="12.75">
      <c r="A197" s="74"/>
      <c r="B197" s="36" t="s">
        <v>400</v>
      </c>
      <c r="C197" s="69"/>
      <c r="D197" s="70" t="s">
        <v>466</v>
      </c>
      <c r="E197" s="36"/>
      <c r="F197" s="36"/>
      <c r="G197" s="36"/>
      <c r="H197" s="71">
        <v>30</v>
      </c>
      <c r="I197" s="72"/>
      <c r="J197" s="73" t="s">
        <v>448</v>
      </c>
      <c r="K197" s="36"/>
    </row>
    <row r="198" spans="1:13" s="44" customFormat="1" ht="12.75">
      <c r="A198" s="74"/>
      <c r="B198" s="61" t="s">
        <v>400</v>
      </c>
      <c r="C198" s="62">
        <v>8714999203398</v>
      </c>
      <c r="D198" s="63" t="s">
        <v>467</v>
      </c>
      <c r="E198" s="64" t="s">
        <v>468</v>
      </c>
      <c r="F198" s="64"/>
      <c r="G198" s="64"/>
      <c r="H198" s="65"/>
      <c r="I198" s="49">
        <v>1</v>
      </c>
      <c r="J198" s="66" t="s">
        <v>446</v>
      </c>
      <c r="K198" s="67">
        <v>20950.76</v>
      </c>
      <c r="L198" s="52"/>
      <c r="M198" s="53">
        <f>L198*K198</f>
        <v>0</v>
      </c>
    </row>
    <row r="199" spans="1:11" s="44" customFormat="1" ht="12.75">
      <c r="A199" s="74"/>
      <c r="B199" s="36" t="s">
        <v>400</v>
      </c>
      <c r="C199" s="69"/>
      <c r="D199" s="70" t="s">
        <v>469</v>
      </c>
      <c r="E199" s="36"/>
      <c r="F199" s="36"/>
      <c r="G199" s="36"/>
      <c r="H199" s="71">
        <v>30</v>
      </c>
      <c r="I199" s="72"/>
      <c r="J199" s="73" t="s">
        <v>448</v>
      </c>
      <c r="K199" s="36"/>
    </row>
    <row r="200" spans="1:11" s="44" customFormat="1" ht="12.75">
      <c r="A200" s="74"/>
      <c r="B200" s="36" t="s">
        <v>400</v>
      </c>
      <c r="C200" s="69"/>
      <c r="D200" s="70" t="s">
        <v>470</v>
      </c>
      <c r="E200" s="36"/>
      <c r="F200" s="36"/>
      <c r="G200" s="36"/>
      <c r="H200" s="71">
        <v>30</v>
      </c>
      <c r="I200" s="72"/>
      <c r="J200" s="73" t="s">
        <v>448</v>
      </c>
      <c r="K200" s="36"/>
    </row>
    <row r="201" spans="1:11" s="44" customFormat="1" ht="12.75">
      <c r="A201" s="74"/>
      <c r="B201" s="36" t="s">
        <v>400</v>
      </c>
      <c r="C201" s="69"/>
      <c r="D201" s="70" t="s">
        <v>471</v>
      </c>
      <c r="E201" s="36"/>
      <c r="F201" s="36"/>
      <c r="G201" s="36"/>
      <c r="H201" s="71">
        <v>30</v>
      </c>
      <c r="I201" s="72"/>
      <c r="J201" s="73" t="s">
        <v>448</v>
      </c>
      <c r="K201" s="36"/>
    </row>
    <row r="202" spans="1:11" s="44" customFormat="1" ht="12.75">
      <c r="A202" s="74"/>
      <c r="B202" s="36" t="s">
        <v>400</v>
      </c>
      <c r="C202" s="69"/>
      <c r="D202" s="70" t="s">
        <v>472</v>
      </c>
      <c r="E202" s="36"/>
      <c r="F202" s="36"/>
      <c r="G202" s="36"/>
      <c r="H202" s="71">
        <v>30</v>
      </c>
      <c r="I202" s="72"/>
      <c r="J202" s="73" t="s">
        <v>448</v>
      </c>
      <c r="K202" s="36"/>
    </row>
    <row r="203" spans="1:11" s="44" customFormat="1" ht="12.75">
      <c r="A203" s="74"/>
      <c r="B203" s="36" t="s">
        <v>400</v>
      </c>
      <c r="C203" s="69"/>
      <c r="D203" s="70" t="s">
        <v>473</v>
      </c>
      <c r="E203" s="36"/>
      <c r="F203" s="36"/>
      <c r="G203" s="36"/>
      <c r="H203" s="71">
        <v>30</v>
      </c>
      <c r="I203" s="72"/>
      <c r="J203" s="73" t="s">
        <v>448</v>
      </c>
      <c r="K203" s="36"/>
    </row>
    <row r="204" spans="1:13" s="44" customFormat="1" ht="12.75">
      <c r="A204" s="74"/>
      <c r="B204" s="61" t="s">
        <v>400</v>
      </c>
      <c r="C204" s="62">
        <v>8714999203404</v>
      </c>
      <c r="D204" s="63" t="s">
        <v>474</v>
      </c>
      <c r="E204" s="64" t="s">
        <v>475</v>
      </c>
      <c r="F204" s="64"/>
      <c r="G204" s="64"/>
      <c r="H204" s="65"/>
      <c r="I204" s="49">
        <v>1</v>
      </c>
      <c r="J204" s="66" t="s">
        <v>446</v>
      </c>
      <c r="K204" s="67">
        <v>15642.599999999999</v>
      </c>
      <c r="L204" s="52"/>
      <c r="M204" s="53">
        <f>L204*K204</f>
        <v>0</v>
      </c>
    </row>
    <row r="205" spans="1:11" s="44" customFormat="1" ht="12.75">
      <c r="A205" s="74"/>
      <c r="B205" s="36" t="s">
        <v>400</v>
      </c>
      <c r="C205" s="69"/>
      <c r="D205" s="70" t="s">
        <v>476</v>
      </c>
      <c r="E205" s="36"/>
      <c r="F205" s="36"/>
      <c r="G205" s="36"/>
      <c r="H205" s="71">
        <v>30</v>
      </c>
      <c r="I205" s="72"/>
      <c r="J205" s="73" t="s">
        <v>448</v>
      </c>
      <c r="K205" s="36"/>
    </row>
    <row r="206" spans="1:11" s="44" customFormat="1" ht="12.75">
      <c r="A206" s="74"/>
      <c r="B206" s="36" t="s">
        <v>400</v>
      </c>
      <c r="C206" s="69"/>
      <c r="D206" s="70" t="s">
        <v>477</v>
      </c>
      <c r="E206" s="36"/>
      <c r="F206" s="36"/>
      <c r="G206" s="36"/>
      <c r="H206" s="71">
        <v>30</v>
      </c>
      <c r="I206" s="72"/>
      <c r="J206" s="73" t="s">
        <v>448</v>
      </c>
      <c r="K206" s="36"/>
    </row>
    <row r="207" spans="1:11" s="44" customFormat="1" ht="12.75">
      <c r="A207" s="74"/>
      <c r="B207" s="36" t="s">
        <v>400</v>
      </c>
      <c r="C207" s="69"/>
      <c r="D207" s="70" t="s">
        <v>478</v>
      </c>
      <c r="E207" s="36"/>
      <c r="F207" s="36"/>
      <c r="G207" s="36"/>
      <c r="H207" s="71">
        <v>30</v>
      </c>
      <c r="I207" s="72"/>
      <c r="J207" s="73" t="s">
        <v>448</v>
      </c>
      <c r="K207" s="36"/>
    </row>
    <row r="208" spans="1:11" s="44" customFormat="1" ht="12.75">
      <c r="A208" s="74"/>
      <c r="B208" s="36" t="s">
        <v>400</v>
      </c>
      <c r="C208" s="69"/>
      <c r="D208" s="70" t="s">
        <v>479</v>
      </c>
      <c r="E208" s="36"/>
      <c r="F208" s="36"/>
      <c r="G208" s="36"/>
      <c r="H208" s="71">
        <v>30</v>
      </c>
      <c r="I208" s="72"/>
      <c r="J208" s="73" t="s">
        <v>448</v>
      </c>
      <c r="K208" s="36"/>
    </row>
    <row r="209" spans="1:11" s="44" customFormat="1" ht="12.75">
      <c r="A209" s="74"/>
      <c r="B209" s="36" t="s">
        <v>400</v>
      </c>
      <c r="C209" s="69"/>
      <c r="D209" s="70" t="s">
        <v>480</v>
      </c>
      <c r="E209" s="36"/>
      <c r="F209" s="36"/>
      <c r="G209" s="36"/>
      <c r="H209" s="71">
        <v>30</v>
      </c>
      <c r="I209" s="72"/>
      <c r="J209" s="73" t="s">
        <v>448</v>
      </c>
      <c r="K209" s="36"/>
    </row>
    <row r="210" spans="1:13" s="44" customFormat="1" ht="12.75">
      <c r="A210" s="74"/>
      <c r="B210" s="61" t="s">
        <v>400</v>
      </c>
      <c r="C210" s="62">
        <v>8714999103582</v>
      </c>
      <c r="D210" s="63" t="s">
        <v>481</v>
      </c>
      <c r="E210" s="64" t="s">
        <v>482</v>
      </c>
      <c r="F210" s="64"/>
      <c r="G210" s="64"/>
      <c r="H210" s="65"/>
      <c r="I210" s="49">
        <v>1</v>
      </c>
      <c r="J210" s="66" t="s">
        <v>446</v>
      </c>
      <c r="K210" s="67">
        <v>16401.239999999998</v>
      </c>
      <c r="L210" s="52"/>
      <c r="M210" s="53">
        <f>L210*K210</f>
        <v>0</v>
      </c>
    </row>
    <row r="211" spans="1:11" s="44" customFormat="1" ht="12.75">
      <c r="A211" s="74"/>
      <c r="B211" s="36" t="s">
        <v>400</v>
      </c>
      <c r="C211" s="69"/>
      <c r="D211" s="70" t="s">
        <v>483</v>
      </c>
      <c r="E211" s="36"/>
      <c r="F211" s="36"/>
      <c r="G211" s="36"/>
      <c r="H211" s="71">
        <v>30</v>
      </c>
      <c r="I211" s="72"/>
      <c r="J211" s="73" t="s">
        <v>448</v>
      </c>
      <c r="K211" s="36"/>
    </row>
    <row r="212" spans="1:11" s="44" customFormat="1" ht="12.75">
      <c r="A212" s="74"/>
      <c r="B212" s="36" t="s">
        <v>400</v>
      </c>
      <c r="C212" s="69"/>
      <c r="D212" s="70" t="s">
        <v>484</v>
      </c>
      <c r="E212" s="36"/>
      <c r="F212" s="36"/>
      <c r="G212" s="36"/>
      <c r="H212" s="71">
        <v>30</v>
      </c>
      <c r="I212" s="72"/>
      <c r="J212" s="73" t="s">
        <v>448</v>
      </c>
      <c r="K212" s="36"/>
    </row>
    <row r="213" spans="1:11" s="44" customFormat="1" ht="12.75">
      <c r="A213" s="74"/>
      <c r="B213" s="36" t="s">
        <v>400</v>
      </c>
      <c r="C213" s="69"/>
      <c r="D213" s="70" t="s">
        <v>485</v>
      </c>
      <c r="E213" s="36"/>
      <c r="F213" s="36"/>
      <c r="G213" s="36"/>
      <c r="H213" s="71">
        <v>30</v>
      </c>
      <c r="I213" s="72"/>
      <c r="J213" s="73" t="s">
        <v>448</v>
      </c>
      <c r="K213" s="36"/>
    </row>
    <row r="214" spans="1:11" s="44" customFormat="1" ht="12.75">
      <c r="A214" s="74"/>
      <c r="B214" s="36" t="s">
        <v>400</v>
      </c>
      <c r="C214" s="69"/>
      <c r="D214" s="70" t="s">
        <v>486</v>
      </c>
      <c r="E214" s="36"/>
      <c r="F214" s="36"/>
      <c r="G214" s="36"/>
      <c r="H214" s="71">
        <v>30</v>
      </c>
      <c r="I214" s="72"/>
      <c r="J214" s="73" t="s">
        <v>448</v>
      </c>
      <c r="K214" s="36"/>
    </row>
    <row r="215" spans="1:11" s="44" customFormat="1" ht="12.75">
      <c r="A215" s="74"/>
      <c r="B215" s="36" t="s">
        <v>400</v>
      </c>
      <c r="C215" s="69"/>
      <c r="D215" s="70" t="s">
        <v>487</v>
      </c>
      <c r="E215" s="36"/>
      <c r="F215" s="36"/>
      <c r="G215" s="36"/>
      <c r="H215" s="71">
        <v>30</v>
      </c>
      <c r="I215" s="72"/>
      <c r="J215" s="73" t="s">
        <v>448</v>
      </c>
      <c r="K215" s="36"/>
    </row>
    <row r="216" spans="1:13" s="36" customFormat="1" ht="12.75">
      <c r="A216" s="74"/>
      <c r="B216" s="61" t="s">
        <v>400</v>
      </c>
      <c r="C216" s="62">
        <v>8714999203428</v>
      </c>
      <c r="D216" s="63" t="s">
        <v>488</v>
      </c>
      <c r="E216" s="64" t="s">
        <v>489</v>
      </c>
      <c r="F216" s="64"/>
      <c r="G216" s="64"/>
      <c r="H216" s="65"/>
      <c r="I216" s="49">
        <v>1</v>
      </c>
      <c r="J216" s="66" t="s">
        <v>446</v>
      </c>
      <c r="K216" s="67">
        <v>11031.599999999999</v>
      </c>
      <c r="L216" s="61"/>
      <c r="M216" s="53">
        <f>L216*K216</f>
        <v>0</v>
      </c>
    </row>
    <row r="217" spans="1:10" s="36" customFormat="1" ht="12.75">
      <c r="A217" s="74"/>
      <c r="B217" s="36" t="s">
        <v>400</v>
      </c>
      <c r="C217" s="69"/>
      <c r="D217" s="70" t="s">
        <v>490</v>
      </c>
      <c r="H217" s="71">
        <v>80</v>
      </c>
      <c r="I217" s="72"/>
      <c r="J217" s="73" t="s">
        <v>491</v>
      </c>
    </row>
    <row r="218" spans="1:10" s="36" customFormat="1" ht="12.75">
      <c r="A218" s="74"/>
      <c r="B218" s="36" t="s">
        <v>400</v>
      </c>
      <c r="C218" s="69"/>
      <c r="D218" s="70" t="s">
        <v>492</v>
      </c>
      <c r="H218" s="71">
        <v>80</v>
      </c>
      <c r="I218" s="72"/>
      <c r="J218" s="73" t="s">
        <v>491</v>
      </c>
    </row>
    <row r="219" spans="1:10" s="36" customFormat="1" ht="12.75">
      <c r="A219" s="74"/>
      <c r="B219" s="36" t="s">
        <v>400</v>
      </c>
      <c r="C219" s="69"/>
      <c r="D219" s="70" t="s">
        <v>493</v>
      </c>
      <c r="H219" s="71">
        <v>80</v>
      </c>
      <c r="I219" s="72"/>
      <c r="J219" s="73" t="s">
        <v>491</v>
      </c>
    </row>
    <row r="220" spans="1:10" s="36" customFormat="1" ht="12.75">
      <c r="A220" s="74"/>
      <c r="B220" s="36" t="s">
        <v>400</v>
      </c>
      <c r="C220" s="69"/>
      <c r="D220" s="70" t="s">
        <v>494</v>
      </c>
      <c r="H220" s="71">
        <v>80</v>
      </c>
      <c r="I220" s="72"/>
      <c r="J220" s="73" t="s">
        <v>491</v>
      </c>
    </row>
    <row r="221" spans="1:10" s="36" customFormat="1" ht="12.75">
      <c r="A221" s="74"/>
      <c r="B221" s="36" t="s">
        <v>400</v>
      </c>
      <c r="C221" s="69"/>
      <c r="D221" s="70" t="s">
        <v>495</v>
      </c>
      <c r="H221" s="71">
        <v>80</v>
      </c>
      <c r="I221" s="72"/>
      <c r="J221" s="73" t="s">
        <v>491</v>
      </c>
    </row>
    <row r="222" spans="1:13" s="36" customFormat="1" ht="12.75">
      <c r="A222" s="74"/>
      <c r="B222" s="61" t="s">
        <v>400</v>
      </c>
      <c r="C222" s="62">
        <v>8714999203435</v>
      </c>
      <c r="D222" s="63" t="s">
        <v>496</v>
      </c>
      <c r="E222" s="64" t="s">
        <v>497</v>
      </c>
      <c r="F222" s="64"/>
      <c r="G222" s="64"/>
      <c r="H222" s="65"/>
      <c r="I222" s="49">
        <v>1</v>
      </c>
      <c r="J222" s="66" t="s">
        <v>446</v>
      </c>
      <c r="K222" s="67">
        <v>11080.320000000002</v>
      </c>
      <c r="L222" s="61"/>
      <c r="M222" s="53">
        <f>L222*K222</f>
        <v>0</v>
      </c>
    </row>
    <row r="223" spans="1:10" s="36" customFormat="1" ht="12.75">
      <c r="A223" s="74"/>
      <c r="B223" s="36" t="s">
        <v>400</v>
      </c>
      <c r="C223" s="69"/>
      <c r="D223" s="70" t="s">
        <v>498</v>
      </c>
      <c r="H223" s="71">
        <v>80</v>
      </c>
      <c r="I223" s="72"/>
      <c r="J223" s="73" t="s">
        <v>491</v>
      </c>
    </row>
    <row r="224" spans="1:10" s="36" customFormat="1" ht="12.75">
      <c r="A224" s="74"/>
      <c r="B224" s="36" t="s">
        <v>400</v>
      </c>
      <c r="C224" s="69"/>
      <c r="D224" s="70" t="s">
        <v>499</v>
      </c>
      <c r="H224" s="71">
        <v>80</v>
      </c>
      <c r="I224" s="72"/>
      <c r="J224" s="73" t="s">
        <v>491</v>
      </c>
    </row>
    <row r="225" spans="1:10" s="36" customFormat="1" ht="12.75">
      <c r="A225" s="74"/>
      <c r="B225" s="36" t="s">
        <v>400</v>
      </c>
      <c r="C225" s="69"/>
      <c r="D225" s="70" t="s">
        <v>500</v>
      </c>
      <c r="H225" s="71">
        <v>80</v>
      </c>
      <c r="I225" s="72"/>
      <c r="J225" s="73" t="s">
        <v>491</v>
      </c>
    </row>
    <row r="226" spans="1:10" s="36" customFormat="1" ht="12.75">
      <c r="A226" s="74"/>
      <c r="B226" s="36" t="s">
        <v>400</v>
      </c>
      <c r="C226" s="69"/>
      <c r="D226" s="70" t="s">
        <v>501</v>
      </c>
      <c r="H226" s="71">
        <v>80</v>
      </c>
      <c r="I226" s="72"/>
      <c r="J226" s="73" t="s">
        <v>491</v>
      </c>
    </row>
    <row r="227" spans="1:10" s="36" customFormat="1" ht="12.75">
      <c r="A227" s="74"/>
      <c r="B227" s="36" t="s">
        <v>400</v>
      </c>
      <c r="C227" s="69"/>
      <c r="D227" s="70" t="s">
        <v>502</v>
      </c>
      <c r="H227" s="71">
        <v>80</v>
      </c>
      <c r="I227" s="72"/>
      <c r="J227" s="73" t="s">
        <v>491</v>
      </c>
    </row>
    <row r="228" spans="1:13" s="36" customFormat="1" ht="12.75">
      <c r="A228" s="74"/>
      <c r="B228" s="61" t="s">
        <v>400</v>
      </c>
      <c r="C228" s="62">
        <v>8714999203459</v>
      </c>
      <c r="D228" s="63" t="s">
        <v>503</v>
      </c>
      <c r="E228" s="64" t="s">
        <v>504</v>
      </c>
      <c r="F228" s="64"/>
      <c r="G228" s="64"/>
      <c r="H228" s="65"/>
      <c r="I228" s="49">
        <v>1</v>
      </c>
      <c r="J228" s="66" t="s">
        <v>446</v>
      </c>
      <c r="K228" s="67">
        <v>11130.2</v>
      </c>
      <c r="L228" s="61"/>
      <c r="M228" s="53">
        <f>L228*K228</f>
        <v>0</v>
      </c>
    </row>
    <row r="229" spans="1:10" s="36" customFormat="1" ht="12.75">
      <c r="A229" s="74"/>
      <c r="B229" s="36" t="s">
        <v>400</v>
      </c>
      <c r="C229" s="69"/>
      <c r="D229" s="70" t="s">
        <v>505</v>
      </c>
      <c r="H229" s="71">
        <v>80</v>
      </c>
      <c r="I229" s="72"/>
      <c r="J229" s="73" t="s">
        <v>491</v>
      </c>
    </row>
    <row r="230" spans="1:10" s="36" customFormat="1" ht="12.75">
      <c r="A230" s="74"/>
      <c r="B230" s="36" t="s">
        <v>400</v>
      </c>
      <c r="C230" s="69"/>
      <c r="D230" s="70" t="s">
        <v>506</v>
      </c>
      <c r="H230" s="71">
        <v>80</v>
      </c>
      <c r="I230" s="72"/>
      <c r="J230" s="73" t="s">
        <v>491</v>
      </c>
    </row>
    <row r="231" spans="1:10" s="36" customFormat="1" ht="12.75">
      <c r="A231" s="74"/>
      <c r="B231" s="36" t="s">
        <v>400</v>
      </c>
      <c r="C231" s="69"/>
      <c r="D231" s="70" t="s">
        <v>490</v>
      </c>
      <c r="H231" s="71">
        <v>80</v>
      </c>
      <c r="I231" s="72"/>
      <c r="J231" s="73" t="s">
        <v>491</v>
      </c>
    </row>
    <row r="232" spans="1:10" s="36" customFormat="1" ht="12.75">
      <c r="A232" s="74"/>
      <c r="B232" s="36" t="s">
        <v>400</v>
      </c>
      <c r="C232" s="69"/>
      <c r="D232" s="70" t="s">
        <v>494</v>
      </c>
      <c r="H232" s="71">
        <v>80</v>
      </c>
      <c r="I232" s="72"/>
      <c r="J232" s="73" t="s">
        <v>491</v>
      </c>
    </row>
    <row r="233" spans="1:10" s="36" customFormat="1" ht="12.75">
      <c r="A233" s="74"/>
      <c r="B233" s="36" t="s">
        <v>400</v>
      </c>
      <c r="C233" s="69"/>
      <c r="D233" s="70" t="s">
        <v>507</v>
      </c>
      <c r="H233" s="71">
        <v>80</v>
      </c>
      <c r="I233" s="72"/>
      <c r="J233" s="73" t="s">
        <v>491</v>
      </c>
    </row>
    <row r="234" spans="1:13" s="36" customFormat="1" ht="12.75">
      <c r="A234" s="74"/>
      <c r="B234" s="61" t="s">
        <v>400</v>
      </c>
      <c r="C234" s="62">
        <v>8714999203466</v>
      </c>
      <c r="D234" s="63" t="s">
        <v>508</v>
      </c>
      <c r="E234" s="64" t="s">
        <v>509</v>
      </c>
      <c r="F234" s="64"/>
      <c r="G234" s="64"/>
      <c r="H234" s="65"/>
      <c r="I234" s="49">
        <v>1</v>
      </c>
      <c r="J234" s="66" t="s">
        <v>446</v>
      </c>
      <c r="K234" s="67">
        <v>11586.080000000002</v>
      </c>
      <c r="L234" s="61"/>
      <c r="M234" s="53">
        <f>L234*K234</f>
        <v>0</v>
      </c>
    </row>
    <row r="235" spans="1:10" s="36" customFormat="1" ht="12.75">
      <c r="A235" s="74"/>
      <c r="B235" s="36" t="s">
        <v>400</v>
      </c>
      <c r="C235" s="69"/>
      <c r="D235" s="70" t="s">
        <v>510</v>
      </c>
      <c r="H235" s="71">
        <v>80</v>
      </c>
      <c r="I235" s="72"/>
      <c r="J235" s="73" t="s">
        <v>491</v>
      </c>
    </row>
    <row r="236" spans="1:10" s="36" customFormat="1" ht="12.75">
      <c r="A236" s="74"/>
      <c r="B236" s="36" t="s">
        <v>400</v>
      </c>
      <c r="C236" s="69"/>
      <c r="D236" s="70" t="s">
        <v>511</v>
      </c>
      <c r="H236" s="71">
        <v>80</v>
      </c>
      <c r="I236" s="72"/>
      <c r="J236" s="73" t="s">
        <v>491</v>
      </c>
    </row>
    <row r="237" spans="1:10" s="36" customFormat="1" ht="12.75">
      <c r="A237" s="74"/>
      <c r="B237" s="36" t="s">
        <v>400</v>
      </c>
      <c r="C237" s="69"/>
      <c r="D237" s="70" t="s">
        <v>512</v>
      </c>
      <c r="H237" s="71">
        <v>80</v>
      </c>
      <c r="I237" s="72"/>
      <c r="J237" s="73" t="s">
        <v>491</v>
      </c>
    </row>
    <row r="238" spans="1:10" s="36" customFormat="1" ht="12.75">
      <c r="A238" s="74"/>
      <c r="B238" s="36" t="s">
        <v>400</v>
      </c>
      <c r="C238" s="69"/>
      <c r="D238" s="70" t="s">
        <v>513</v>
      </c>
      <c r="H238" s="71">
        <v>80</v>
      </c>
      <c r="I238" s="72"/>
      <c r="J238" s="73" t="s">
        <v>491</v>
      </c>
    </row>
    <row r="239" spans="1:10" s="36" customFormat="1" ht="12.75">
      <c r="A239" s="74"/>
      <c r="B239" s="36" t="s">
        <v>400</v>
      </c>
      <c r="C239" s="69"/>
      <c r="D239" s="70" t="s">
        <v>514</v>
      </c>
      <c r="H239" s="71">
        <v>80</v>
      </c>
      <c r="I239" s="72"/>
      <c r="J239" s="73" t="s">
        <v>491</v>
      </c>
    </row>
    <row r="240" spans="1:13" s="36" customFormat="1" ht="12.75">
      <c r="A240" s="74"/>
      <c r="B240" s="61" t="s">
        <v>400</v>
      </c>
      <c r="C240" s="62">
        <v>8714999203480</v>
      </c>
      <c r="D240" s="63" t="s">
        <v>515</v>
      </c>
      <c r="E240" s="64" t="s">
        <v>516</v>
      </c>
      <c r="F240" s="64"/>
      <c r="G240" s="64"/>
      <c r="H240" s="65"/>
      <c r="I240" s="49">
        <v>1</v>
      </c>
      <c r="J240" s="66" t="s">
        <v>446</v>
      </c>
      <c r="K240" s="67">
        <v>11358.72</v>
      </c>
      <c r="L240" s="61"/>
      <c r="M240" s="53">
        <f>L240*K240</f>
        <v>0</v>
      </c>
    </row>
    <row r="241" spans="1:10" s="36" customFormat="1" ht="12.75">
      <c r="A241" s="74"/>
      <c r="B241" s="36" t="s">
        <v>400</v>
      </c>
      <c r="C241" s="69"/>
      <c r="D241" s="70" t="s">
        <v>517</v>
      </c>
      <c r="H241" s="71">
        <v>60</v>
      </c>
      <c r="I241" s="72"/>
      <c r="J241" s="73" t="s">
        <v>491</v>
      </c>
    </row>
    <row r="242" spans="1:10" s="36" customFormat="1" ht="12.75">
      <c r="A242" s="74"/>
      <c r="B242" s="36" t="s">
        <v>400</v>
      </c>
      <c r="C242" s="69"/>
      <c r="D242" s="70" t="s">
        <v>518</v>
      </c>
      <c r="H242" s="71">
        <v>60</v>
      </c>
      <c r="I242" s="72"/>
      <c r="J242" s="73" t="s">
        <v>491</v>
      </c>
    </row>
    <row r="243" spans="1:10" s="36" customFormat="1" ht="12.75">
      <c r="A243" s="74"/>
      <c r="B243" s="36" t="s">
        <v>400</v>
      </c>
      <c r="C243" s="69"/>
      <c r="D243" s="70" t="s">
        <v>519</v>
      </c>
      <c r="H243" s="71">
        <v>60</v>
      </c>
      <c r="I243" s="72"/>
      <c r="J243" s="73" t="s">
        <v>491</v>
      </c>
    </row>
    <row r="244" spans="1:10" s="36" customFormat="1" ht="12.75">
      <c r="A244" s="74"/>
      <c r="B244" s="36" t="s">
        <v>400</v>
      </c>
      <c r="C244" s="69"/>
      <c r="D244" s="70" t="s">
        <v>520</v>
      </c>
      <c r="H244" s="71">
        <v>60</v>
      </c>
      <c r="I244" s="72"/>
      <c r="J244" s="73" t="s">
        <v>491</v>
      </c>
    </row>
    <row r="245" spans="1:10" s="36" customFormat="1" ht="12.75">
      <c r="A245" s="74"/>
      <c r="B245" s="36" t="s">
        <v>400</v>
      </c>
      <c r="C245" s="69"/>
      <c r="D245" s="70" t="s">
        <v>514</v>
      </c>
      <c r="H245" s="71">
        <v>60</v>
      </c>
      <c r="I245" s="72"/>
      <c r="J245" s="73" t="s">
        <v>491</v>
      </c>
    </row>
    <row r="246" spans="1:13" s="36" customFormat="1" ht="12.75">
      <c r="A246" s="74"/>
      <c r="B246" s="61" t="s">
        <v>400</v>
      </c>
      <c r="C246" s="62">
        <v>8714999203497</v>
      </c>
      <c r="D246" s="63" t="s">
        <v>521</v>
      </c>
      <c r="E246" s="64" t="s">
        <v>522</v>
      </c>
      <c r="F246" s="64"/>
      <c r="G246" s="64"/>
      <c r="H246" s="65"/>
      <c r="I246" s="49">
        <v>1</v>
      </c>
      <c r="J246" s="66" t="s">
        <v>446</v>
      </c>
      <c r="K246" s="67">
        <v>11284.48</v>
      </c>
      <c r="L246" s="61"/>
      <c r="M246" s="53">
        <f>L246*K246</f>
        <v>0</v>
      </c>
    </row>
    <row r="247" spans="1:10" s="36" customFormat="1" ht="12.75">
      <c r="A247" s="74"/>
      <c r="B247" s="36" t="s">
        <v>400</v>
      </c>
      <c r="C247" s="69"/>
      <c r="D247" s="70" t="s">
        <v>523</v>
      </c>
      <c r="H247" s="71">
        <v>80</v>
      </c>
      <c r="I247" s="72"/>
      <c r="J247" s="73" t="s">
        <v>491</v>
      </c>
    </row>
    <row r="248" spans="1:10" s="36" customFormat="1" ht="12.75">
      <c r="A248" s="74"/>
      <c r="B248" s="36" t="s">
        <v>400</v>
      </c>
      <c r="C248" s="69"/>
      <c r="D248" s="70" t="s">
        <v>524</v>
      </c>
      <c r="H248" s="71">
        <v>80</v>
      </c>
      <c r="I248" s="72"/>
      <c r="J248" s="73" t="s">
        <v>491</v>
      </c>
    </row>
    <row r="249" spans="1:10" s="36" customFormat="1" ht="12.75">
      <c r="A249" s="74"/>
      <c r="B249" s="36" t="s">
        <v>400</v>
      </c>
      <c r="C249" s="69"/>
      <c r="D249" s="70" t="s">
        <v>510</v>
      </c>
      <c r="H249" s="71">
        <v>80</v>
      </c>
      <c r="I249" s="72"/>
      <c r="J249" s="73" t="s">
        <v>491</v>
      </c>
    </row>
    <row r="250" spans="1:10" s="36" customFormat="1" ht="12.75">
      <c r="A250" s="74"/>
      <c r="B250" s="36" t="s">
        <v>400</v>
      </c>
      <c r="C250" s="69"/>
      <c r="D250" s="70" t="s">
        <v>512</v>
      </c>
      <c r="H250" s="71">
        <v>80</v>
      </c>
      <c r="I250" s="72"/>
      <c r="J250" s="73" t="s">
        <v>491</v>
      </c>
    </row>
    <row r="251" spans="1:10" s="36" customFormat="1" ht="12.75">
      <c r="A251" s="74"/>
      <c r="B251" s="36" t="s">
        <v>400</v>
      </c>
      <c r="C251" s="69"/>
      <c r="D251" s="70" t="s">
        <v>525</v>
      </c>
      <c r="H251" s="71">
        <v>80</v>
      </c>
      <c r="I251" s="72"/>
      <c r="J251" s="73" t="s">
        <v>491</v>
      </c>
    </row>
    <row r="252" spans="1:13" s="36" customFormat="1" ht="12.75">
      <c r="A252" s="74"/>
      <c r="B252" s="61" t="s">
        <v>400</v>
      </c>
      <c r="C252" s="66" t="s">
        <v>526</v>
      </c>
      <c r="D252" s="63" t="s">
        <v>527</v>
      </c>
      <c r="E252" s="64" t="s">
        <v>528</v>
      </c>
      <c r="F252" s="64"/>
      <c r="G252" s="64"/>
      <c r="H252" s="65"/>
      <c r="I252" s="49">
        <v>1</v>
      </c>
      <c r="J252" s="66" t="s">
        <v>529</v>
      </c>
      <c r="K252" s="67">
        <v>7330.039999999999</v>
      </c>
      <c r="L252" s="61"/>
      <c r="M252" s="53">
        <f>L252*K252</f>
        <v>0</v>
      </c>
    </row>
    <row r="253" spans="1:10" s="36" customFormat="1" ht="12.75">
      <c r="A253" s="74"/>
      <c r="B253" s="36" t="s">
        <v>400</v>
      </c>
      <c r="C253" s="73"/>
      <c r="D253" s="70" t="s">
        <v>530</v>
      </c>
      <c r="H253" s="71">
        <v>40</v>
      </c>
      <c r="I253" s="72"/>
      <c r="J253" s="73" t="s">
        <v>491</v>
      </c>
    </row>
    <row r="254" spans="2:10" s="36" customFormat="1" ht="12.75">
      <c r="B254" s="36" t="s">
        <v>400</v>
      </c>
      <c r="C254" s="73"/>
      <c r="D254" s="70" t="s">
        <v>490</v>
      </c>
      <c r="H254" s="71">
        <v>40</v>
      </c>
      <c r="I254" s="72"/>
      <c r="J254" s="73" t="s">
        <v>491</v>
      </c>
    </row>
    <row r="255" spans="2:10" s="36" customFormat="1" ht="12.75">
      <c r="B255" s="36" t="s">
        <v>400</v>
      </c>
      <c r="C255" s="73"/>
      <c r="D255" s="70" t="s">
        <v>493</v>
      </c>
      <c r="H255" s="71">
        <v>40</v>
      </c>
      <c r="I255" s="72"/>
      <c r="J255" s="73" t="s">
        <v>491</v>
      </c>
    </row>
    <row r="256" spans="2:10" s="36" customFormat="1" ht="12.75">
      <c r="B256" s="36" t="s">
        <v>400</v>
      </c>
      <c r="C256" s="73"/>
      <c r="D256" s="70" t="s">
        <v>514</v>
      </c>
      <c r="H256" s="71">
        <v>40</v>
      </c>
      <c r="I256" s="72"/>
      <c r="J256" s="73" t="s">
        <v>491</v>
      </c>
    </row>
    <row r="257" spans="2:10" s="36" customFormat="1" ht="12.75">
      <c r="B257" s="36" t="s">
        <v>400</v>
      </c>
      <c r="C257" s="73"/>
      <c r="D257" s="70" t="s">
        <v>531</v>
      </c>
      <c r="H257" s="71">
        <v>40</v>
      </c>
      <c r="I257" s="72"/>
      <c r="J257" s="73" t="s">
        <v>491</v>
      </c>
    </row>
    <row r="258" spans="1:13" s="36" customFormat="1" ht="12.75">
      <c r="A258" s="61"/>
      <c r="B258" s="61" t="s">
        <v>400</v>
      </c>
      <c r="C258" s="66" t="s">
        <v>532</v>
      </c>
      <c r="D258" s="63" t="s">
        <v>533</v>
      </c>
      <c r="E258" s="64" t="s">
        <v>534</v>
      </c>
      <c r="F258" s="64"/>
      <c r="G258" s="64"/>
      <c r="H258" s="65"/>
      <c r="I258" s="49">
        <v>1</v>
      </c>
      <c r="J258" s="66" t="s">
        <v>529</v>
      </c>
      <c r="K258" s="67">
        <v>7302.2</v>
      </c>
      <c r="L258" s="61"/>
      <c r="M258" s="53">
        <f>L258*K258</f>
        <v>0</v>
      </c>
    </row>
    <row r="259" spans="2:10" s="36" customFormat="1" ht="12.75">
      <c r="B259" s="36" t="s">
        <v>400</v>
      </c>
      <c r="C259" s="78"/>
      <c r="D259" s="70" t="s">
        <v>535</v>
      </c>
      <c r="H259" s="71">
        <v>40</v>
      </c>
      <c r="I259" s="72"/>
      <c r="J259" s="73" t="s">
        <v>491</v>
      </c>
    </row>
    <row r="260" spans="2:10" s="36" customFormat="1" ht="12.75">
      <c r="B260" s="36" t="s">
        <v>400</v>
      </c>
      <c r="C260" s="78"/>
      <c r="D260" s="70" t="s">
        <v>536</v>
      </c>
      <c r="H260" s="71">
        <v>40</v>
      </c>
      <c r="I260" s="72"/>
      <c r="J260" s="73" t="s">
        <v>491</v>
      </c>
    </row>
    <row r="261" spans="2:10" s="36" customFormat="1" ht="12.75">
      <c r="B261" s="36" t="s">
        <v>400</v>
      </c>
      <c r="C261" s="78"/>
      <c r="D261" s="70" t="s">
        <v>537</v>
      </c>
      <c r="H261" s="71">
        <v>40</v>
      </c>
      <c r="I261" s="72"/>
      <c r="J261" s="73" t="s">
        <v>491</v>
      </c>
    </row>
    <row r="262" spans="2:10" s="36" customFormat="1" ht="12.75">
      <c r="B262" s="36" t="s">
        <v>400</v>
      </c>
      <c r="C262" s="78"/>
      <c r="D262" s="70" t="s">
        <v>538</v>
      </c>
      <c r="H262" s="71">
        <v>40</v>
      </c>
      <c r="I262" s="72"/>
      <c r="J262" s="73" t="s">
        <v>491</v>
      </c>
    </row>
    <row r="263" spans="2:10" s="36" customFormat="1" ht="12.75">
      <c r="B263" s="36" t="s">
        <v>400</v>
      </c>
      <c r="C263" s="78"/>
      <c r="D263" s="70" t="s">
        <v>539</v>
      </c>
      <c r="H263" s="71">
        <v>40</v>
      </c>
      <c r="I263" s="72"/>
      <c r="J263" s="73" t="s">
        <v>491</v>
      </c>
    </row>
    <row r="264" spans="1:13" s="36" customFormat="1" ht="12.75">
      <c r="A264" s="61"/>
      <c r="B264" s="61" t="s">
        <v>400</v>
      </c>
      <c r="C264" s="62" t="s">
        <v>540</v>
      </c>
      <c r="D264" s="63" t="s">
        <v>541</v>
      </c>
      <c r="E264" s="64" t="s">
        <v>542</v>
      </c>
      <c r="F264" s="64"/>
      <c r="G264" s="64"/>
      <c r="H264" s="65"/>
      <c r="I264" s="49">
        <v>1</v>
      </c>
      <c r="J264" s="66" t="s">
        <v>529</v>
      </c>
      <c r="K264" s="67">
        <v>7770.84</v>
      </c>
      <c r="L264" s="61"/>
      <c r="M264" s="53">
        <f>L264*K264</f>
        <v>0</v>
      </c>
    </row>
    <row r="265" spans="2:10" s="36" customFormat="1" ht="12.75">
      <c r="B265" s="36" t="s">
        <v>400</v>
      </c>
      <c r="D265" s="70" t="s">
        <v>543</v>
      </c>
      <c r="H265" s="71">
        <v>50</v>
      </c>
      <c r="I265" s="72"/>
      <c r="J265" s="73" t="s">
        <v>491</v>
      </c>
    </row>
    <row r="266" spans="2:10" s="36" customFormat="1" ht="12.75">
      <c r="B266" s="36" t="s">
        <v>400</v>
      </c>
      <c r="C266" s="78"/>
      <c r="D266" s="70" t="s">
        <v>523</v>
      </c>
      <c r="H266" s="71">
        <v>50</v>
      </c>
      <c r="I266" s="72"/>
      <c r="J266" s="73" t="s">
        <v>491</v>
      </c>
    </row>
    <row r="267" spans="2:10" s="36" customFormat="1" ht="12.75">
      <c r="B267" s="36" t="s">
        <v>400</v>
      </c>
      <c r="C267" s="78"/>
      <c r="D267" s="70" t="s">
        <v>500</v>
      </c>
      <c r="H267" s="71">
        <v>50</v>
      </c>
      <c r="I267" s="72"/>
      <c r="J267" s="73" t="s">
        <v>491</v>
      </c>
    </row>
    <row r="268" spans="2:10" s="36" customFormat="1" ht="12.75">
      <c r="B268" s="36" t="s">
        <v>400</v>
      </c>
      <c r="C268" s="78"/>
      <c r="D268" s="70" t="s">
        <v>511</v>
      </c>
      <c r="H268" s="71">
        <v>50</v>
      </c>
      <c r="I268" s="72"/>
      <c r="J268" s="73" t="s">
        <v>491</v>
      </c>
    </row>
    <row r="269" spans="2:10" s="36" customFormat="1" ht="12.75">
      <c r="B269" s="36" t="s">
        <v>400</v>
      </c>
      <c r="C269" s="78"/>
      <c r="D269" s="70" t="s">
        <v>492</v>
      </c>
      <c r="H269" s="71">
        <v>50</v>
      </c>
      <c r="I269" s="72"/>
      <c r="J269" s="73" t="s">
        <v>491</v>
      </c>
    </row>
    <row r="270" spans="1:13" s="36" customFormat="1" ht="12.75">
      <c r="A270" s="61"/>
      <c r="B270" s="61" t="s">
        <v>400</v>
      </c>
      <c r="C270" s="62">
        <v>8714999103421</v>
      </c>
      <c r="D270" s="63" t="s">
        <v>544</v>
      </c>
      <c r="E270" s="64" t="s">
        <v>545</v>
      </c>
      <c r="F270" s="64"/>
      <c r="G270" s="64"/>
      <c r="H270" s="79"/>
      <c r="I270" s="49">
        <v>1</v>
      </c>
      <c r="J270" s="66" t="s">
        <v>546</v>
      </c>
      <c r="K270" s="67">
        <v>11038.560000000001</v>
      </c>
      <c r="L270" s="61"/>
      <c r="M270" s="53">
        <f>L270*K270</f>
        <v>0</v>
      </c>
    </row>
    <row r="271" spans="2:10" s="36" customFormat="1" ht="12.75">
      <c r="B271" s="36" t="s">
        <v>400</v>
      </c>
      <c r="C271" s="69"/>
      <c r="D271" s="70" t="s">
        <v>547</v>
      </c>
      <c r="H271" s="71">
        <v>100</v>
      </c>
      <c r="I271" s="72"/>
      <c r="J271" s="73" t="s">
        <v>548</v>
      </c>
    </row>
    <row r="272" spans="2:10" s="36" customFormat="1" ht="12.75">
      <c r="B272" s="36" t="s">
        <v>400</v>
      </c>
      <c r="C272" s="69"/>
      <c r="D272" s="70" t="s">
        <v>549</v>
      </c>
      <c r="H272" s="71">
        <v>100</v>
      </c>
      <c r="I272" s="72"/>
      <c r="J272" s="73" t="s">
        <v>548</v>
      </c>
    </row>
    <row r="273" spans="2:10" s="36" customFormat="1" ht="12.75">
      <c r="B273" s="36" t="s">
        <v>400</v>
      </c>
      <c r="C273" s="69"/>
      <c r="D273" s="70" t="s">
        <v>550</v>
      </c>
      <c r="H273" s="71">
        <v>100</v>
      </c>
      <c r="I273" s="72"/>
      <c r="J273" s="73" t="s">
        <v>548</v>
      </c>
    </row>
    <row r="274" spans="2:10" s="36" customFormat="1" ht="12.75">
      <c r="B274" s="36" t="s">
        <v>400</v>
      </c>
      <c r="C274" s="69"/>
      <c r="D274" s="70" t="s">
        <v>551</v>
      </c>
      <c r="H274" s="71">
        <v>100</v>
      </c>
      <c r="I274" s="72"/>
      <c r="J274" s="73" t="s">
        <v>548</v>
      </c>
    </row>
    <row r="275" spans="2:10" s="36" customFormat="1" ht="12.75">
      <c r="B275" s="36" t="s">
        <v>400</v>
      </c>
      <c r="C275" s="69"/>
      <c r="D275" s="70" t="s">
        <v>552</v>
      </c>
      <c r="H275" s="71">
        <v>100</v>
      </c>
      <c r="I275" s="72"/>
      <c r="J275" s="73" t="s">
        <v>548</v>
      </c>
    </row>
    <row r="276" spans="1:13" s="36" customFormat="1" ht="12.75">
      <c r="A276" s="61"/>
      <c r="B276" s="61" t="s">
        <v>400</v>
      </c>
      <c r="C276" s="62">
        <v>8714999103452</v>
      </c>
      <c r="D276" s="63" t="s">
        <v>553</v>
      </c>
      <c r="E276" s="64" t="s">
        <v>554</v>
      </c>
      <c r="F276" s="64"/>
      <c r="G276" s="64"/>
      <c r="H276" s="79"/>
      <c r="I276" s="49">
        <v>1</v>
      </c>
      <c r="J276" s="66" t="s">
        <v>546</v>
      </c>
      <c r="K276" s="67">
        <v>11300.72</v>
      </c>
      <c r="L276" s="61"/>
      <c r="M276" s="53">
        <f>L276*K276</f>
        <v>0</v>
      </c>
    </row>
    <row r="277" spans="2:10" s="36" customFormat="1" ht="12.75">
      <c r="B277" s="36" t="s">
        <v>400</v>
      </c>
      <c r="C277" s="69"/>
      <c r="D277" s="70" t="s">
        <v>555</v>
      </c>
      <c r="H277" s="71">
        <v>100</v>
      </c>
      <c r="I277" s="72"/>
      <c r="J277" s="73" t="s">
        <v>548</v>
      </c>
    </row>
    <row r="278" spans="2:10" s="36" customFormat="1" ht="12.75">
      <c r="B278" s="36" t="s">
        <v>400</v>
      </c>
      <c r="C278" s="69"/>
      <c r="D278" s="70" t="s">
        <v>556</v>
      </c>
      <c r="H278" s="71">
        <v>100</v>
      </c>
      <c r="I278" s="72"/>
      <c r="J278" s="73" t="s">
        <v>548</v>
      </c>
    </row>
    <row r="279" spans="2:10" s="36" customFormat="1" ht="12.75">
      <c r="B279" s="36" t="s">
        <v>400</v>
      </c>
      <c r="C279" s="69"/>
      <c r="D279" s="70" t="s">
        <v>557</v>
      </c>
      <c r="H279" s="71">
        <v>100</v>
      </c>
      <c r="I279" s="72"/>
      <c r="J279" s="73" t="s">
        <v>548</v>
      </c>
    </row>
    <row r="280" spans="2:10" s="36" customFormat="1" ht="12.75">
      <c r="B280" s="36" t="s">
        <v>400</v>
      </c>
      <c r="C280" s="69"/>
      <c r="D280" s="70" t="s">
        <v>558</v>
      </c>
      <c r="H280" s="71">
        <v>100</v>
      </c>
      <c r="I280" s="72"/>
      <c r="J280" s="73" t="s">
        <v>548</v>
      </c>
    </row>
    <row r="281" spans="2:10" s="36" customFormat="1" ht="12.75">
      <c r="B281" s="36" t="s">
        <v>400</v>
      </c>
      <c r="C281" s="69"/>
      <c r="D281" s="70" t="s">
        <v>559</v>
      </c>
      <c r="H281" s="71">
        <v>100</v>
      </c>
      <c r="I281" s="72"/>
      <c r="J281" s="73" t="s">
        <v>548</v>
      </c>
    </row>
    <row r="282" spans="1:13" s="36" customFormat="1" ht="12.75">
      <c r="A282" s="61"/>
      <c r="B282" s="61" t="s">
        <v>400</v>
      </c>
      <c r="C282" s="62">
        <v>8714999203565</v>
      </c>
      <c r="D282" s="63" t="s">
        <v>560</v>
      </c>
      <c r="E282" s="64" t="s">
        <v>561</v>
      </c>
      <c r="F282" s="64"/>
      <c r="G282" s="64"/>
      <c r="H282" s="65"/>
      <c r="I282" s="49">
        <v>1</v>
      </c>
      <c r="J282" s="66" t="s">
        <v>446</v>
      </c>
      <c r="K282" s="67">
        <v>15914.04</v>
      </c>
      <c r="L282" s="61"/>
      <c r="M282" s="53">
        <f>L282*K282</f>
        <v>0</v>
      </c>
    </row>
    <row r="283" spans="2:10" s="36" customFormat="1" ht="12.75">
      <c r="B283" s="36" t="s">
        <v>400</v>
      </c>
      <c r="C283" s="69"/>
      <c r="D283" s="70" t="s">
        <v>562</v>
      </c>
      <c r="H283" s="71">
        <v>25</v>
      </c>
      <c r="I283" s="72"/>
      <c r="J283" s="73" t="s">
        <v>563</v>
      </c>
    </row>
    <row r="284" spans="2:10" s="36" customFormat="1" ht="12.75">
      <c r="B284" s="36" t="s">
        <v>400</v>
      </c>
      <c r="C284" s="69"/>
      <c r="D284" s="70" t="s">
        <v>564</v>
      </c>
      <c r="H284" s="71">
        <v>25</v>
      </c>
      <c r="I284" s="72"/>
      <c r="J284" s="73" t="s">
        <v>563</v>
      </c>
    </row>
    <row r="285" spans="2:10" s="36" customFormat="1" ht="12.75">
      <c r="B285" s="36" t="s">
        <v>400</v>
      </c>
      <c r="C285" s="69"/>
      <c r="D285" s="70" t="s">
        <v>565</v>
      </c>
      <c r="H285" s="71">
        <v>25</v>
      </c>
      <c r="I285" s="72"/>
      <c r="J285" s="73" t="s">
        <v>563</v>
      </c>
    </row>
    <row r="286" spans="2:10" s="36" customFormat="1" ht="12.75">
      <c r="B286" s="36" t="s">
        <v>400</v>
      </c>
      <c r="C286" s="69"/>
      <c r="D286" s="70" t="s">
        <v>566</v>
      </c>
      <c r="H286" s="71">
        <v>25</v>
      </c>
      <c r="I286" s="72"/>
      <c r="J286" s="73" t="s">
        <v>563</v>
      </c>
    </row>
    <row r="287" spans="2:10" s="36" customFormat="1" ht="12.75">
      <c r="B287" s="36" t="s">
        <v>400</v>
      </c>
      <c r="C287" s="69"/>
      <c r="D287" s="70" t="s">
        <v>567</v>
      </c>
      <c r="H287" s="71">
        <v>25</v>
      </c>
      <c r="I287" s="72"/>
      <c r="J287" s="73" t="s">
        <v>563</v>
      </c>
    </row>
    <row r="288" spans="1:13" s="36" customFormat="1" ht="12.75">
      <c r="A288" s="61"/>
      <c r="B288" s="61" t="s">
        <v>400</v>
      </c>
      <c r="C288" s="62">
        <v>8714999203572</v>
      </c>
      <c r="D288" s="63" t="s">
        <v>568</v>
      </c>
      <c r="E288" s="64" t="s">
        <v>569</v>
      </c>
      <c r="F288" s="64"/>
      <c r="G288" s="64"/>
      <c r="H288" s="65"/>
      <c r="I288" s="49">
        <v>1</v>
      </c>
      <c r="J288" s="66" t="s">
        <v>446</v>
      </c>
      <c r="K288" s="67">
        <v>15914.04</v>
      </c>
      <c r="L288" s="61"/>
      <c r="M288" s="53">
        <f>L288*K288</f>
        <v>0</v>
      </c>
    </row>
    <row r="289" spans="2:10" s="36" customFormat="1" ht="12.75">
      <c r="B289" s="36" t="s">
        <v>400</v>
      </c>
      <c r="C289" s="69"/>
      <c r="D289" s="70" t="s">
        <v>565</v>
      </c>
      <c r="H289" s="71">
        <v>25</v>
      </c>
      <c r="I289" s="72"/>
      <c r="J289" s="73" t="s">
        <v>563</v>
      </c>
    </row>
    <row r="290" spans="2:10" s="36" customFormat="1" ht="12.75">
      <c r="B290" s="36" t="s">
        <v>400</v>
      </c>
      <c r="C290" s="69"/>
      <c r="D290" s="70" t="s">
        <v>564</v>
      </c>
      <c r="H290" s="71">
        <v>25</v>
      </c>
      <c r="I290" s="72"/>
      <c r="J290" s="73" t="s">
        <v>563</v>
      </c>
    </row>
    <row r="291" spans="2:10" s="36" customFormat="1" ht="12.75">
      <c r="B291" s="36" t="s">
        <v>400</v>
      </c>
      <c r="C291" s="69"/>
      <c r="D291" s="70" t="s">
        <v>562</v>
      </c>
      <c r="H291" s="71">
        <v>25</v>
      </c>
      <c r="I291" s="72"/>
      <c r="J291" s="73" t="s">
        <v>563</v>
      </c>
    </row>
    <row r="292" spans="2:10" s="36" customFormat="1" ht="12.75">
      <c r="B292" s="36" t="s">
        <v>400</v>
      </c>
      <c r="C292" s="69"/>
      <c r="D292" s="70" t="s">
        <v>567</v>
      </c>
      <c r="H292" s="71">
        <v>25</v>
      </c>
      <c r="I292" s="72"/>
      <c r="J292" s="73" t="s">
        <v>563</v>
      </c>
    </row>
    <row r="293" spans="2:10" s="36" customFormat="1" ht="12.75">
      <c r="B293" s="36" t="s">
        <v>400</v>
      </c>
      <c r="C293" s="69"/>
      <c r="D293" s="70" t="s">
        <v>566</v>
      </c>
      <c r="H293" s="71">
        <v>25</v>
      </c>
      <c r="I293" s="72"/>
      <c r="J293" s="73" t="s">
        <v>563</v>
      </c>
    </row>
    <row r="294" spans="1:13" s="36" customFormat="1" ht="12.75">
      <c r="A294" s="61"/>
      <c r="B294" s="61" t="s">
        <v>400</v>
      </c>
      <c r="C294" s="62">
        <v>8714999203589</v>
      </c>
      <c r="D294" s="63" t="s">
        <v>570</v>
      </c>
      <c r="E294" s="64" t="s">
        <v>571</v>
      </c>
      <c r="F294" s="64"/>
      <c r="G294" s="64"/>
      <c r="H294" s="65"/>
      <c r="I294" s="49">
        <v>1</v>
      </c>
      <c r="J294" s="66" t="s">
        <v>446</v>
      </c>
      <c r="K294" s="67">
        <v>17018.359999999997</v>
      </c>
      <c r="L294" s="61"/>
      <c r="M294" s="53">
        <f>L294*K294</f>
        <v>0</v>
      </c>
    </row>
    <row r="295" spans="2:10" s="36" customFormat="1" ht="12.75">
      <c r="B295" s="36" t="s">
        <v>400</v>
      </c>
      <c r="C295" s="69"/>
      <c r="D295" s="70" t="s">
        <v>567</v>
      </c>
      <c r="H295" s="71">
        <v>25</v>
      </c>
      <c r="I295" s="72"/>
      <c r="J295" s="73" t="s">
        <v>563</v>
      </c>
    </row>
    <row r="296" spans="2:10" s="36" customFormat="1" ht="12.75">
      <c r="B296" s="36" t="s">
        <v>400</v>
      </c>
      <c r="C296" s="69"/>
      <c r="D296" s="70" t="s">
        <v>564</v>
      </c>
      <c r="H296" s="71">
        <v>25</v>
      </c>
      <c r="I296" s="72"/>
      <c r="J296" s="73" t="s">
        <v>563</v>
      </c>
    </row>
    <row r="297" spans="2:10" s="36" customFormat="1" ht="12.75">
      <c r="B297" s="36" t="s">
        <v>400</v>
      </c>
      <c r="C297" s="69"/>
      <c r="D297" s="70" t="s">
        <v>565</v>
      </c>
      <c r="H297" s="71">
        <v>25</v>
      </c>
      <c r="I297" s="72"/>
      <c r="J297" s="73" t="s">
        <v>563</v>
      </c>
    </row>
    <row r="298" spans="2:10" s="36" customFormat="1" ht="12.75">
      <c r="B298" s="36" t="s">
        <v>400</v>
      </c>
      <c r="C298" s="69"/>
      <c r="D298" s="70" t="s">
        <v>566</v>
      </c>
      <c r="H298" s="71">
        <v>25</v>
      </c>
      <c r="I298" s="72"/>
      <c r="J298" s="73" t="s">
        <v>563</v>
      </c>
    </row>
    <row r="299" spans="2:10" s="36" customFormat="1" ht="12.75">
      <c r="B299" s="36" t="s">
        <v>400</v>
      </c>
      <c r="C299" s="69"/>
      <c r="D299" s="70" t="s">
        <v>562</v>
      </c>
      <c r="H299" s="71">
        <v>25</v>
      </c>
      <c r="I299" s="72"/>
      <c r="J299" s="73" t="s">
        <v>563</v>
      </c>
    </row>
    <row r="300" spans="1:13" s="36" customFormat="1" ht="12.75">
      <c r="A300" s="61"/>
      <c r="B300" s="61" t="s">
        <v>400</v>
      </c>
      <c r="C300" s="62">
        <v>8714999203596</v>
      </c>
      <c r="D300" s="80" t="s">
        <v>572</v>
      </c>
      <c r="E300" s="64" t="s">
        <v>573</v>
      </c>
      <c r="F300" s="64"/>
      <c r="G300" s="64"/>
      <c r="H300" s="79"/>
      <c r="I300" s="49">
        <v>1</v>
      </c>
      <c r="J300" s="66" t="s">
        <v>446</v>
      </c>
      <c r="K300" s="67">
        <v>17967.239999999998</v>
      </c>
      <c r="L300" s="61"/>
      <c r="M300" s="53">
        <f>L300*K300</f>
        <v>0</v>
      </c>
    </row>
    <row r="301" spans="2:10" s="36" customFormat="1" ht="12.75">
      <c r="B301" s="36" t="s">
        <v>400</v>
      </c>
      <c r="C301" s="69"/>
      <c r="D301" s="70" t="s">
        <v>566</v>
      </c>
      <c r="H301" s="71">
        <v>25</v>
      </c>
      <c r="I301" s="72"/>
      <c r="J301" s="73" t="s">
        <v>574</v>
      </c>
    </row>
    <row r="302" spans="2:10" s="36" customFormat="1" ht="12.75">
      <c r="B302" s="36" t="s">
        <v>400</v>
      </c>
      <c r="C302" s="69"/>
      <c r="D302" s="70" t="s">
        <v>567</v>
      </c>
      <c r="H302" s="71">
        <v>25</v>
      </c>
      <c r="I302" s="72"/>
      <c r="J302" s="73" t="s">
        <v>574</v>
      </c>
    </row>
    <row r="303" spans="2:10" s="36" customFormat="1" ht="12.75">
      <c r="B303" s="36" t="s">
        <v>400</v>
      </c>
      <c r="C303" s="69"/>
      <c r="D303" s="70" t="s">
        <v>562</v>
      </c>
      <c r="H303" s="71">
        <v>25</v>
      </c>
      <c r="I303" s="72"/>
      <c r="J303" s="73" t="s">
        <v>574</v>
      </c>
    </row>
    <row r="304" spans="2:10" s="36" customFormat="1" ht="12.75">
      <c r="B304" s="36" t="s">
        <v>400</v>
      </c>
      <c r="C304" s="69"/>
      <c r="D304" s="70" t="s">
        <v>565</v>
      </c>
      <c r="H304" s="71">
        <v>25</v>
      </c>
      <c r="I304" s="72"/>
      <c r="J304" s="73" t="s">
        <v>574</v>
      </c>
    </row>
    <row r="305" spans="2:10" s="36" customFormat="1" ht="12.75">
      <c r="B305" s="36" t="s">
        <v>400</v>
      </c>
      <c r="C305" s="69"/>
      <c r="D305" s="70" t="s">
        <v>564</v>
      </c>
      <c r="H305" s="71">
        <v>25</v>
      </c>
      <c r="I305" s="72"/>
      <c r="J305" s="73" t="s">
        <v>574</v>
      </c>
    </row>
    <row r="306" spans="1:13" s="36" customFormat="1" ht="12.75">
      <c r="A306" s="61"/>
      <c r="B306" s="61" t="s">
        <v>400</v>
      </c>
      <c r="C306" s="62">
        <v>8714999203602</v>
      </c>
      <c r="D306" s="80" t="s">
        <v>575</v>
      </c>
      <c r="E306" s="64" t="s">
        <v>576</v>
      </c>
      <c r="F306" s="64"/>
      <c r="G306" s="64"/>
      <c r="H306" s="79"/>
      <c r="I306" s="49">
        <v>1</v>
      </c>
      <c r="J306" s="66" t="s">
        <v>446</v>
      </c>
      <c r="K306" s="67">
        <v>16386.16</v>
      </c>
      <c r="L306" s="61"/>
      <c r="M306" s="53">
        <f>L306*K306</f>
        <v>0</v>
      </c>
    </row>
    <row r="307" spans="2:10" s="36" customFormat="1" ht="12.75">
      <c r="B307" s="36" t="s">
        <v>400</v>
      </c>
      <c r="C307" s="69"/>
      <c r="D307" s="70" t="s">
        <v>566</v>
      </c>
      <c r="H307" s="71">
        <v>25</v>
      </c>
      <c r="I307" s="72"/>
      <c r="J307" s="73" t="s">
        <v>574</v>
      </c>
    </row>
    <row r="308" spans="2:10" s="36" customFormat="1" ht="12.75">
      <c r="B308" s="36" t="s">
        <v>400</v>
      </c>
      <c r="C308" s="69"/>
      <c r="D308" s="70" t="s">
        <v>567</v>
      </c>
      <c r="H308" s="71">
        <v>25</v>
      </c>
      <c r="I308" s="72"/>
      <c r="J308" s="73" t="s">
        <v>574</v>
      </c>
    </row>
    <row r="309" spans="2:10" s="36" customFormat="1" ht="12.75">
      <c r="B309" s="36" t="s">
        <v>400</v>
      </c>
      <c r="C309" s="69"/>
      <c r="D309" s="70" t="s">
        <v>562</v>
      </c>
      <c r="H309" s="71">
        <v>25</v>
      </c>
      <c r="I309" s="72"/>
      <c r="J309" s="73" t="s">
        <v>574</v>
      </c>
    </row>
    <row r="310" spans="2:10" s="36" customFormat="1" ht="12.75">
      <c r="B310" s="36" t="s">
        <v>400</v>
      </c>
      <c r="C310" s="69"/>
      <c r="D310" s="70" t="s">
        <v>565</v>
      </c>
      <c r="H310" s="71">
        <v>25</v>
      </c>
      <c r="I310" s="72"/>
      <c r="J310" s="73" t="s">
        <v>574</v>
      </c>
    </row>
    <row r="311" spans="2:10" s="36" customFormat="1" ht="12.75">
      <c r="B311" s="36" t="s">
        <v>400</v>
      </c>
      <c r="C311" s="69"/>
      <c r="D311" s="70" t="s">
        <v>564</v>
      </c>
      <c r="H311" s="71">
        <v>25</v>
      </c>
      <c r="I311" s="72"/>
      <c r="J311" s="73" t="s">
        <v>574</v>
      </c>
    </row>
    <row r="312" spans="1:13" s="36" customFormat="1" ht="12.75">
      <c r="A312" s="61"/>
      <c r="B312" s="61" t="s">
        <v>400</v>
      </c>
      <c r="C312" s="62">
        <v>8714999203626</v>
      </c>
      <c r="D312" s="63" t="s">
        <v>577</v>
      </c>
      <c r="E312" s="64" t="s">
        <v>578</v>
      </c>
      <c r="F312" s="64"/>
      <c r="G312" s="64"/>
      <c r="H312" s="65"/>
      <c r="I312" s="49">
        <v>1</v>
      </c>
      <c r="J312" s="66" t="s">
        <v>446</v>
      </c>
      <c r="K312" s="67">
        <v>18802.44</v>
      </c>
      <c r="L312" s="61"/>
      <c r="M312" s="53">
        <f>L312*K312</f>
        <v>0</v>
      </c>
    </row>
    <row r="313" spans="2:10" s="36" customFormat="1" ht="12.75">
      <c r="B313" s="36" t="s">
        <v>400</v>
      </c>
      <c r="C313" s="69"/>
      <c r="D313" s="70" t="s">
        <v>579</v>
      </c>
      <c r="H313" s="71">
        <v>20</v>
      </c>
      <c r="I313" s="72"/>
      <c r="J313" s="73" t="s">
        <v>563</v>
      </c>
    </row>
    <row r="314" spans="2:10" s="36" customFormat="1" ht="12.75">
      <c r="B314" s="36" t="s">
        <v>400</v>
      </c>
      <c r="C314" s="69"/>
      <c r="D314" s="70" t="s">
        <v>580</v>
      </c>
      <c r="H314" s="71">
        <v>20</v>
      </c>
      <c r="I314" s="72"/>
      <c r="J314" s="73" t="s">
        <v>563</v>
      </c>
    </row>
    <row r="315" spans="2:10" s="36" customFormat="1" ht="12.75">
      <c r="B315" s="36" t="s">
        <v>400</v>
      </c>
      <c r="C315" s="69"/>
      <c r="D315" s="70" t="s">
        <v>581</v>
      </c>
      <c r="H315" s="71">
        <v>20</v>
      </c>
      <c r="I315" s="72"/>
      <c r="J315" s="73" t="s">
        <v>563</v>
      </c>
    </row>
    <row r="316" spans="2:10" s="36" customFormat="1" ht="12.75">
      <c r="B316" s="36" t="s">
        <v>400</v>
      </c>
      <c r="C316" s="69"/>
      <c r="D316" s="70" t="s">
        <v>582</v>
      </c>
      <c r="H316" s="71">
        <v>20</v>
      </c>
      <c r="I316" s="72"/>
      <c r="J316" s="73" t="s">
        <v>563</v>
      </c>
    </row>
    <row r="317" spans="2:10" s="36" customFormat="1" ht="12.75">
      <c r="B317" s="36" t="s">
        <v>400</v>
      </c>
      <c r="C317" s="69"/>
      <c r="D317" s="70" t="s">
        <v>583</v>
      </c>
      <c r="H317" s="71">
        <v>20</v>
      </c>
      <c r="I317" s="72"/>
      <c r="J317" s="73" t="s">
        <v>563</v>
      </c>
    </row>
    <row r="318" spans="1:13" s="36" customFormat="1" ht="12.75">
      <c r="A318" s="61"/>
      <c r="B318" s="61" t="s">
        <v>400</v>
      </c>
      <c r="C318" s="62">
        <v>8714999203633</v>
      </c>
      <c r="D318" s="63" t="s">
        <v>584</v>
      </c>
      <c r="E318" s="64" t="s">
        <v>585</v>
      </c>
      <c r="F318" s="64"/>
      <c r="G318" s="64"/>
      <c r="H318" s="65"/>
      <c r="I318" s="49">
        <v>1</v>
      </c>
      <c r="J318" s="66" t="s">
        <v>446</v>
      </c>
      <c r="K318" s="67">
        <v>12483.919999999998</v>
      </c>
      <c r="L318" s="61"/>
      <c r="M318" s="53">
        <f>L318*K318</f>
        <v>0</v>
      </c>
    </row>
    <row r="319" spans="2:10" s="36" customFormat="1" ht="12.75">
      <c r="B319" s="36" t="s">
        <v>400</v>
      </c>
      <c r="C319" s="69"/>
      <c r="D319" s="70" t="s">
        <v>565</v>
      </c>
      <c r="H319" s="71">
        <v>20</v>
      </c>
      <c r="I319" s="72"/>
      <c r="J319" s="73" t="s">
        <v>31</v>
      </c>
    </row>
    <row r="320" spans="2:10" s="36" customFormat="1" ht="12.75">
      <c r="B320" s="36" t="s">
        <v>400</v>
      </c>
      <c r="C320" s="69"/>
      <c r="D320" s="70" t="s">
        <v>564</v>
      </c>
      <c r="H320" s="71">
        <v>20</v>
      </c>
      <c r="I320" s="72"/>
      <c r="J320" s="73" t="s">
        <v>31</v>
      </c>
    </row>
    <row r="321" spans="2:10" s="36" customFormat="1" ht="12.75">
      <c r="B321" s="36" t="s">
        <v>400</v>
      </c>
      <c r="C321" s="69"/>
      <c r="D321" s="70" t="s">
        <v>586</v>
      </c>
      <c r="H321" s="71">
        <v>20</v>
      </c>
      <c r="I321" s="72"/>
      <c r="J321" s="73" t="s">
        <v>31</v>
      </c>
    </row>
    <row r="322" spans="2:10" s="36" customFormat="1" ht="12.75">
      <c r="B322" s="36" t="s">
        <v>400</v>
      </c>
      <c r="C322" s="69"/>
      <c r="D322" s="70" t="s">
        <v>567</v>
      </c>
      <c r="H322" s="71">
        <v>20</v>
      </c>
      <c r="I322" s="72"/>
      <c r="J322" s="73" t="s">
        <v>31</v>
      </c>
    </row>
    <row r="323" spans="2:10" s="36" customFormat="1" ht="12.75">
      <c r="B323" s="36" t="s">
        <v>400</v>
      </c>
      <c r="C323" s="69"/>
      <c r="D323" s="70" t="s">
        <v>562</v>
      </c>
      <c r="H323" s="71">
        <v>20</v>
      </c>
      <c r="I323" s="72"/>
      <c r="J323" s="73" t="s">
        <v>31</v>
      </c>
    </row>
    <row r="324" spans="1:13" s="36" customFormat="1" ht="12.75">
      <c r="A324" s="61"/>
      <c r="B324" s="61" t="s">
        <v>400</v>
      </c>
      <c r="C324" s="62">
        <v>8714999203640</v>
      </c>
      <c r="D324" s="63" t="s">
        <v>587</v>
      </c>
      <c r="E324" s="64" t="s">
        <v>588</v>
      </c>
      <c r="F324" s="64"/>
      <c r="G324" s="64"/>
      <c r="H324" s="65"/>
      <c r="I324" s="49">
        <v>1</v>
      </c>
      <c r="J324" s="66" t="s">
        <v>446</v>
      </c>
      <c r="K324" s="67">
        <v>12736.8</v>
      </c>
      <c r="L324" s="61"/>
      <c r="M324" s="53">
        <f>L324*K324</f>
        <v>0</v>
      </c>
    </row>
    <row r="325" spans="2:10" s="36" customFormat="1" ht="12.75">
      <c r="B325" s="36" t="s">
        <v>400</v>
      </c>
      <c r="C325" s="69"/>
      <c r="D325" s="70" t="s">
        <v>589</v>
      </c>
      <c r="H325" s="71">
        <v>20</v>
      </c>
      <c r="I325" s="72"/>
      <c r="J325" s="73" t="s">
        <v>31</v>
      </c>
    </row>
    <row r="326" spans="2:10" s="36" customFormat="1" ht="12.75">
      <c r="B326" s="36" t="s">
        <v>400</v>
      </c>
      <c r="C326" s="69"/>
      <c r="D326" s="70" t="s">
        <v>590</v>
      </c>
      <c r="H326" s="71">
        <v>20</v>
      </c>
      <c r="I326" s="72"/>
      <c r="J326" s="73" t="s">
        <v>31</v>
      </c>
    </row>
    <row r="327" spans="2:10" s="36" customFormat="1" ht="12.75">
      <c r="B327" s="36" t="s">
        <v>400</v>
      </c>
      <c r="C327" s="69"/>
      <c r="D327" s="70" t="s">
        <v>591</v>
      </c>
      <c r="H327" s="71">
        <v>20</v>
      </c>
      <c r="I327" s="72"/>
      <c r="J327" s="73" t="s">
        <v>31</v>
      </c>
    </row>
    <row r="328" spans="2:10" s="36" customFormat="1" ht="12.75">
      <c r="B328" s="36" t="s">
        <v>400</v>
      </c>
      <c r="C328" s="69"/>
      <c r="D328" s="70" t="s">
        <v>592</v>
      </c>
      <c r="H328" s="71">
        <v>20</v>
      </c>
      <c r="I328" s="72"/>
      <c r="J328" s="73" t="s">
        <v>31</v>
      </c>
    </row>
    <row r="329" spans="2:10" s="36" customFormat="1" ht="12.75">
      <c r="B329" s="36" t="s">
        <v>400</v>
      </c>
      <c r="C329" s="69"/>
      <c r="D329" s="70" t="s">
        <v>593</v>
      </c>
      <c r="H329" s="71">
        <v>20</v>
      </c>
      <c r="I329" s="72"/>
      <c r="J329" s="73" t="s">
        <v>31</v>
      </c>
    </row>
    <row r="330" spans="1:13" s="36" customFormat="1" ht="12.75">
      <c r="A330" s="61"/>
      <c r="B330" s="61" t="s">
        <v>400</v>
      </c>
      <c r="C330" s="62">
        <v>8714999106422</v>
      </c>
      <c r="D330" s="63" t="s">
        <v>594</v>
      </c>
      <c r="E330" s="64" t="s">
        <v>595</v>
      </c>
      <c r="F330" s="64"/>
      <c r="G330" s="64"/>
      <c r="H330" s="65"/>
      <c r="I330" s="49">
        <v>1</v>
      </c>
      <c r="J330" s="66" t="s">
        <v>546</v>
      </c>
      <c r="K330" s="67">
        <v>7194.32</v>
      </c>
      <c r="L330" s="61"/>
      <c r="M330" s="53">
        <f>L330*K330</f>
        <v>0</v>
      </c>
    </row>
    <row r="331" spans="2:10" s="36" customFormat="1" ht="12.75">
      <c r="B331" s="36" t="s">
        <v>400</v>
      </c>
      <c r="C331" s="69"/>
      <c r="D331" s="70" t="s">
        <v>564</v>
      </c>
      <c r="H331" s="71">
        <v>100</v>
      </c>
      <c r="I331" s="72"/>
      <c r="J331" s="73" t="s">
        <v>563</v>
      </c>
    </row>
    <row r="332" spans="2:10" s="36" customFormat="1" ht="12.75">
      <c r="B332" s="36" t="s">
        <v>400</v>
      </c>
      <c r="C332" s="69"/>
      <c r="D332" s="70" t="s">
        <v>596</v>
      </c>
      <c r="H332" s="71">
        <v>100</v>
      </c>
      <c r="I332" s="72"/>
      <c r="J332" s="73" t="s">
        <v>563</v>
      </c>
    </row>
    <row r="333" spans="2:10" s="36" customFormat="1" ht="12.75">
      <c r="B333" s="36" t="s">
        <v>400</v>
      </c>
      <c r="C333" s="69"/>
      <c r="D333" s="70" t="s">
        <v>565</v>
      </c>
      <c r="H333" s="71">
        <v>100</v>
      </c>
      <c r="I333" s="72"/>
      <c r="J333" s="73" t="s">
        <v>563</v>
      </c>
    </row>
    <row r="334" spans="2:10" s="36" customFormat="1" ht="12.75">
      <c r="B334" s="36" t="s">
        <v>400</v>
      </c>
      <c r="C334" s="69"/>
      <c r="D334" s="70" t="s">
        <v>566</v>
      </c>
      <c r="H334" s="71">
        <v>100</v>
      </c>
      <c r="I334" s="72"/>
      <c r="J334" s="73" t="s">
        <v>563</v>
      </c>
    </row>
    <row r="335" spans="2:10" s="36" customFormat="1" ht="12.75">
      <c r="B335" s="36" t="s">
        <v>400</v>
      </c>
      <c r="C335" s="69"/>
      <c r="D335" s="70" t="s">
        <v>562</v>
      </c>
      <c r="H335" s="71">
        <v>100</v>
      </c>
      <c r="I335" s="72"/>
      <c r="J335" s="73" t="s">
        <v>563</v>
      </c>
    </row>
    <row r="336" spans="1:13" s="36" customFormat="1" ht="12.75">
      <c r="A336" s="61"/>
      <c r="B336" s="61" t="s">
        <v>400</v>
      </c>
      <c r="C336" s="62">
        <v>8714999106446</v>
      </c>
      <c r="D336" s="63" t="s">
        <v>597</v>
      </c>
      <c r="E336" s="64" t="s">
        <v>598</v>
      </c>
      <c r="F336" s="64"/>
      <c r="G336" s="64"/>
      <c r="H336" s="65"/>
      <c r="I336" s="49">
        <v>1</v>
      </c>
      <c r="J336" s="66" t="s">
        <v>546</v>
      </c>
      <c r="K336" s="67">
        <v>7435.6</v>
      </c>
      <c r="L336" s="61"/>
      <c r="M336" s="53">
        <f>L336*K336</f>
        <v>0</v>
      </c>
    </row>
    <row r="337" spans="2:10" s="36" customFormat="1" ht="12.75">
      <c r="B337" s="36" t="s">
        <v>400</v>
      </c>
      <c r="C337" s="69"/>
      <c r="D337" s="70" t="s">
        <v>562</v>
      </c>
      <c r="H337" s="71">
        <v>100</v>
      </c>
      <c r="I337" s="72"/>
      <c r="J337" s="73" t="s">
        <v>563</v>
      </c>
    </row>
    <row r="338" spans="2:10" s="36" customFormat="1" ht="12.75">
      <c r="B338" s="36" t="s">
        <v>400</v>
      </c>
      <c r="C338" s="69"/>
      <c r="D338" s="70" t="s">
        <v>564</v>
      </c>
      <c r="H338" s="71">
        <v>100</v>
      </c>
      <c r="I338" s="72"/>
      <c r="J338" s="73" t="s">
        <v>563</v>
      </c>
    </row>
    <row r="339" spans="2:10" s="36" customFormat="1" ht="12.75">
      <c r="B339" s="36" t="s">
        <v>400</v>
      </c>
      <c r="C339" s="69"/>
      <c r="D339" s="70" t="s">
        <v>566</v>
      </c>
      <c r="H339" s="71">
        <v>100</v>
      </c>
      <c r="I339" s="72"/>
      <c r="J339" s="73" t="s">
        <v>563</v>
      </c>
    </row>
    <row r="340" spans="2:10" s="36" customFormat="1" ht="12.75">
      <c r="B340" s="36" t="s">
        <v>400</v>
      </c>
      <c r="C340" s="69"/>
      <c r="D340" s="70" t="s">
        <v>565</v>
      </c>
      <c r="H340" s="71">
        <v>100</v>
      </c>
      <c r="I340" s="72"/>
      <c r="J340" s="73" t="s">
        <v>563</v>
      </c>
    </row>
    <row r="341" spans="2:10" s="36" customFormat="1" ht="12.75">
      <c r="B341" s="36" t="s">
        <v>400</v>
      </c>
      <c r="C341" s="69"/>
      <c r="D341" s="70" t="s">
        <v>596</v>
      </c>
      <c r="H341" s="71">
        <v>100</v>
      </c>
      <c r="I341" s="72"/>
      <c r="J341" s="73" t="s">
        <v>563</v>
      </c>
    </row>
    <row r="342" spans="1:13" s="36" customFormat="1" ht="12.75">
      <c r="A342" s="61"/>
      <c r="B342" s="61" t="s">
        <v>400</v>
      </c>
      <c r="C342" s="62">
        <v>8714999203756</v>
      </c>
      <c r="D342" s="63" t="s">
        <v>599</v>
      </c>
      <c r="E342" s="64" t="s">
        <v>600</v>
      </c>
      <c r="F342" s="64"/>
      <c r="G342" s="64"/>
      <c r="H342" s="81"/>
      <c r="I342" s="49">
        <v>1</v>
      </c>
      <c r="J342" s="66" t="s">
        <v>529</v>
      </c>
      <c r="K342" s="67">
        <v>6303.44</v>
      </c>
      <c r="L342" s="61"/>
      <c r="M342" s="53">
        <f>L342*K342</f>
        <v>0</v>
      </c>
    </row>
    <row r="343" spans="2:10" s="36" customFormat="1" ht="12.75">
      <c r="B343" s="36" t="s">
        <v>400</v>
      </c>
      <c r="C343" s="69"/>
      <c r="D343" s="70" t="s">
        <v>601</v>
      </c>
      <c r="H343" s="71">
        <v>60</v>
      </c>
      <c r="I343" s="72"/>
      <c r="J343" s="73" t="s">
        <v>563</v>
      </c>
    </row>
    <row r="344" spans="2:10" s="36" customFormat="1" ht="12.75">
      <c r="B344" s="36" t="s">
        <v>400</v>
      </c>
      <c r="C344" s="69"/>
      <c r="D344" s="70" t="s">
        <v>602</v>
      </c>
      <c r="H344" s="71">
        <v>60</v>
      </c>
      <c r="I344" s="72"/>
      <c r="J344" s="73" t="s">
        <v>603</v>
      </c>
    </row>
    <row r="345" spans="2:10" s="36" customFormat="1" ht="12.75">
      <c r="B345" s="36" t="s">
        <v>400</v>
      </c>
      <c r="C345" s="69"/>
      <c r="D345" s="70" t="s">
        <v>604</v>
      </c>
      <c r="H345" s="71">
        <v>60</v>
      </c>
      <c r="I345" s="72"/>
      <c r="J345" s="73" t="s">
        <v>574</v>
      </c>
    </row>
    <row r="346" spans="2:10" s="36" customFormat="1" ht="12.75">
      <c r="B346" s="36" t="s">
        <v>400</v>
      </c>
      <c r="C346" s="69"/>
      <c r="D346" s="70" t="s">
        <v>605</v>
      </c>
      <c r="H346" s="71">
        <v>60</v>
      </c>
      <c r="I346" s="72"/>
      <c r="J346" s="73" t="s">
        <v>563</v>
      </c>
    </row>
    <row r="347" spans="2:10" s="36" customFormat="1" ht="12.75">
      <c r="B347" s="36" t="s">
        <v>400</v>
      </c>
      <c r="C347" s="69"/>
      <c r="D347" s="70" t="s">
        <v>606</v>
      </c>
      <c r="H347" s="71">
        <v>60</v>
      </c>
      <c r="I347" s="72"/>
      <c r="J347" s="73" t="s">
        <v>563</v>
      </c>
    </row>
    <row r="348" spans="1:13" s="36" customFormat="1" ht="12.75">
      <c r="A348" s="61"/>
      <c r="B348" s="61" t="s">
        <v>400</v>
      </c>
      <c r="C348" s="62">
        <v>8714999203763</v>
      </c>
      <c r="D348" s="63" t="s">
        <v>607</v>
      </c>
      <c r="E348" s="64" t="s">
        <v>608</v>
      </c>
      <c r="F348" s="64"/>
      <c r="G348" s="64"/>
      <c r="H348" s="81"/>
      <c r="I348" s="49">
        <v>1</v>
      </c>
      <c r="J348" s="66" t="s">
        <v>529</v>
      </c>
      <c r="K348" s="67">
        <v>8002.84</v>
      </c>
      <c r="L348" s="61"/>
      <c r="M348" s="53">
        <f>L348*K348</f>
        <v>0</v>
      </c>
    </row>
    <row r="349" spans="2:10" s="36" customFormat="1" ht="12.75">
      <c r="B349" s="36" t="s">
        <v>400</v>
      </c>
      <c r="C349" s="69"/>
      <c r="D349" s="70" t="s">
        <v>609</v>
      </c>
      <c r="H349" s="71">
        <v>60</v>
      </c>
      <c r="I349" s="72"/>
      <c r="J349" s="73" t="s">
        <v>610</v>
      </c>
    </row>
    <row r="350" spans="2:10" s="36" customFormat="1" ht="12.75">
      <c r="B350" s="36" t="s">
        <v>400</v>
      </c>
      <c r="C350" s="69"/>
      <c r="D350" s="70" t="s">
        <v>611</v>
      </c>
      <c r="H350" s="71">
        <v>60</v>
      </c>
      <c r="I350" s="72"/>
      <c r="J350" s="73" t="s">
        <v>610</v>
      </c>
    </row>
    <row r="351" spans="2:10" s="36" customFormat="1" ht="12.75">
      <c r="B351" s="36" t="s">
        <v>400</v>
      </c>
      <c r="C351" s="69"/>
      <c r="D351" s="70" t="s">
        <v>612</v>
      </c>
      <c r="H351" s="71">
        <v>60</v>
      </c>
      <c r="I351" s="72"/>
      <c r="J351" s="73" t="s">
        <v>613</v>
      </c>
    </row>
    <row r="352" spans="2:10" s="36" customFormat="1" ht="12.75">
      <c r="B352" s="36" t="s">
        <v>400</v>
      </c>
      <c r="C352" s="69"/>
      <c r="D352" s="70" t="s">
        <v>614</v>
      </c>
      <c r="H352" s="71">
        <v>60</v>
      </c>
      <c r="I352" s="72"/>
      <c r="J352" s="73" t="s">
        <v>610</v>
      </c>
    </row>
    <row r="353" spans="2:10" s="36" customFormat="1" ht="12.75">
      <c r="B353" s="36" t="s">
        <v>400</v>
      </c>
      <c r="C353" s="69"/>
      <c r="D353" s="70" t="s">
        <v>615</v>
      </c>
      <c r="H353" s="71">
        <v>60</v>
      </c>
      <c r="I353" s="72"/>
      <c r="J353" s="73" t="s">
        <v>616</v>
      </c>
    </row>
    <row r="354" spans="1:13" s="36" customFormat="1" ht="12.75">
      <c r="A354" s="61"/>
      <c r="B354" s="61" t="s">
        <v>400</v>
      </c>
      <c r="C354" s="62">
        <v>8714999203770</v>
      </c>
      <c r="D354" s="63" t="s">
        <v>617</v>
      </c>
      <c r="E354" s="64" t="s">
        <v>618</v>
      </c>
      <c r="F354" s="64"/>
      <c r="G354" s="64"/>
      <c r="H354" s="79"/>
      <c r="I354" s="49">
        <v>1</v>
      </c>
      <c r="J354" s="66" t="s">
        <v>529</v>
      </c>
      <c r="K354" s="67">
        <v>7925.120000000001</v>
      </c>
      <c r="L354" s="61"/>
      <c r="M354" s="53">
        <f>L354*K354</f>
        <v>0</v>
      </c>
    </row>
    <row r="355" spans="2:10" s="36" customFormat="1" ht="12.75">
      <c r="B355" s="36" t="s">
        <v>400</v>
      </c>
      <c r="C355" s="69"/>
      <c r="D355" s="70" t="s">
        <v>619</v>
      </c>
      <c r="H355" s="71">
        <v>60</v>
      </c>
      <c r="I355" s="72"/>
      <c r="J355" s="73" t="s">
        <v>620</v>
      </c>
    </row>
    <row r="356" spans="2:10" s="36" customFormat="1" ht="12.75">
      <c r="B356" s="36" t="s">
        <v>400</v>
      </c>
      <c r="C356" s="69"/>
      <c r="D356" s="70" t="s">
        <v>621</v>
      </c>
      <c r="H356" s="71">
        <v>60</v>
      </c>
      <c r="I356" s="72"/>
      <c r="J356" s="73" t="s">
        <v>613</v>
      </c>
    </row>
    <row r="357" spans="2:10" s="36" customFormat="1" ht="12.75">
      <c r="B357" s="36" t="s">
        <v>400</v>
      </c>
      <c r="C357" s="69"/>
      <c r="D357" s="70" t="s">
        <v>612</v>
      </c>
      <c r="H357" s="71">
        <v>60</v>
      </c>
      <c r="I357" s="72"/>
      <c r="J357" s="73" t="s">
        <v>613</v>
      </c>
    </row>
    <row r="358" spans="2:10" s="36" customFormat="1" ht="12.75">
      <c r="B358" s="36" t="s">
        <v>400</v>
      </c>
      <c r="C358" s="69"/>
      <c r="D358" s="70" t="s">
        <v>622</v>
      </c>
      <c r="H358" s="71">
        <v>60</v>
      </c>
      <c r="I358" s="72"/>
      <c r="J358" s="73" t="s">
        <v>623</v>
      </c>
    </row>
    <row r="359" spans="2:10" s="36" customFormat="1" ht="12.75">
      <c r="B359" s="36" t="s">
        <v>400</v>
      </c>
      <c r="C359" s="69"/>
      <c r="D359" s="70" t="s">
        <v>624</v>
      </c>
      <c r="H359" s="71">
        <v>60</v>
      </c>
      <c r="I359" s="72"/>
      <c r="J359" s="73" t="s">
        <v>548</v>
      </c>
    </row>
    <row r="360" spans="1:13" s="36" customFormat="1" ht="12.75">
      <c r="A360" s="61"/>
      <c r="B360" s="61" t="s">
        <v>400</v>
      </c>
      <c r="C360" s="62">
        <v>8714999203794</v>
      </c>
      <c r="D360" s="63" t="s">
        <v>625</v>
      </c>
      <c r="E360" s="64" t="s">
        <v>626</v>
      </c>
      <c r="F360" s="64"/>
      <c r="G360" s="64"/>
      <c r="H360" s="81"/>
      <c r="I360" s="49">
        <v>1</v>
      </c>
      <c r="J360" s="66" t="s">
        <v>529</v>
      </c>
      <c r="K360" s="67">
        <v>15085.799999999997</v>
      </c>
      <c r="L360" s="61"/>
      <c r="M360" s="53">
        <f>L360*K360</f>
        <v>0</v>
      </c>
    </row>
    <row r="361" spans="2:10" s="36" customFormat="1" ht="12.75">
      <c r="B361" s="36" t="s">
        <v>400</v>
      </c>
      <c r="C361" s="69"/>
      <c r="D361" s="70" t="s">
        <v>566</v>
      </c>
      <c r="H361" s="71">
        <v>20</v>
      </c>
      <c r="I361" s="72"/>
      <c r="J361" s="73" t="s">
        <v>627</v>
      </c>
    </row>
    <row r="362" spans="2:10" s="36" customFormat="1" ht="12.75">
      <c r="B362" s="36" t="s">
        <v>400</v>
      </c>
      <c r="C362" s="69"/>
      <c r="D362" s="70" t="s">
        <v>567</v>
      </c>
      <c r="H362" s="71">
        <v>20</v>
      </c>
      <c r="I362" s="72"/>
      <c r="J362" s="73" t="s">
        <v>627</v>
      </c>
    </row>
    <row r="363" spans="2:10" s="36" customFormat="1" ht="12.75">
      <c r="B363" s="36" t="s">
        <v>400</v>
      </c>
      <c r="C363" s="69"/>
      <c r="D363" s="70" t="s">
        <v>562</v>
      </c>
      <c r="H363" s="71">
        <v>20</v>
      </c>
      <c r="I363" s="72"/>
      <c r="J363" s="73" t="s">
        <v>627</v>
      </c>
    </row>
    <row r="364" spans="2:10" s="36" customFormat="1" ht="12.75">
      <c r="B364" s="36" t="s">
        <v>400</v>
      </c>
      <c r="C364" s="69"/>
      <c r="D364" s="70" t="s">
        <v>565</v>
      </c>
      <c r="H364" s="71">
        <v>20</v>
      </c>
      <c r="I364" s="72"/>
      <c r="J364" s="73" t="s">
        <v>627</v>
      </c>
    </row>
    <row r="365" spans="2:10" s="36" customFormat="1" ht="12.75">
      <c r="B365" s="36" t="s">
        <v>400</v>
      </c>
      <c r="C365" s="69"/>
      <c r="D365" s="70" t="s">
        <v>564</v>
      </c>
      <c r="H365" s="71">
        <v>20</v>
      </c>
      <c r="I365" s="72"/>
      <c r="J365" s="73" t="s">
        <v>627</v>
      </c>
    </row>
    <row r="366" spans="1:13" s="36" customFormat="1" ht="12.75">
      <c r="A366" s="61"/>
      <c r="B366" s="61" t="s">
        <v>400</v>
      </c>
      <c r="C366" s="62">
        <v>8714999203824</v>
      </c>
      <c r="D366" s="63" t="s">
        <v>628</v>
      </c>
      <c r="E366" s="64" t="s">
        <v>629</v>
      </c>
      <c r="F366" s="64"/>
      <c r="G366" s="64"/>
      <c r="H366" s="81"/>
      <c r="I366" s="49">
        <v>1</v>
      </c>
      <c r="J366" s="66" t="s">
        <v>529</v>
      </c>
      <c r="K366" s="67">
        <v>15085.799999999997</v>
      </c>
      <c r="L366" s="61"/>
      <c r="M366" s="53">
        <f>L366*K366</f>
        <v>0</v>
      </c>
    </row>
    <row r="367" spans="2:10" s="36" customFormat="1" ht="12.75">
      <c r="B367" s="36" t="s">
        <v>400</v>
      </c>
      <c r="C367" s="69"/>
      <c r="D367" s="82" t="s">
        <v>630</v>
      </c>
      <c r="H367" s="71">
        <v>20</v>
      </c>
      <c r="I367" s="72"/>
      <c r="J367" s="73" t="s">
        <v>627</v>
      </c>
    </row>
    <row r="368" spans="2:10" s="36" customFormat="1" ht="12.75">
      <c r="B368" s="36" t="s">
        <v>400</v>
      </c>
      <c r="C368" s="69"/>
      <c r="D368" s="83" t="s">
        <v>631</v>
      </c>
      <c r="E368" s="84"/>
      <c r="F368" s="84"/>
      <c r="G368" s="84"/>
      <c r="H368" s="71">
        <v>20</v>
      </c>
      <c r="I368" s="72"/>
      <c r="J368" s="73" t="s">
        <v>627</v>
      </c>
    </row>
    <row r="369" spans="2:10" s="36" customFormat="1" ht="12.75">
      <c r="B369" s="36" t="s">
        <v>400</v>
      </c>
      <c r="C369" s="69"/>
      <c r="D369" s="82" t="s">
        <v>632</v>
      </c>
      <c r="E369" s="70"/>
      <c r="F369" s="70"/>
      <c r="G369" s="70"/>
      <c r="H369" s="71">
        <v>20</v>
      </c>
      <c r="I369" s="72"/>
      <c r="J369" s="73" t="s">
        <v>627</v>
      </c>
    </row>
    <row r="370" spans="2:10" s="36" customFormat="1" ht="12.75">
      <c r="B370" s="36" t="s">
        <v>400</v>
      </c>
      <c r="C370" s="69"/>
      <c r="D370" s="82" t="s">
        <v>633</v>
      </c>
      <c r="E370" s="70"/>
      <c r="F370" s="70"/>
      <c r="G370" s="70"/>
      <c r="H370" s="71">
        <v>20</v>
      </c>
      <c r="I370" s="72"/>
      <c r="J370" s="73" t="s">
        <v>627</v>
      </c>
    </row>
    <row r="371" spans="2:10" s="36" customFormat="1" ht="12.75">
      <c r="B371" s="36" t="s">
        <v>400</v>
      </c>
      <c r="C371" s="69"/>
      <c r="D371" s="82" t="s">
        <v>634</v>
      </c>
      <c r="E371" s="70"/>
      <c r="F371" s="70"/>
      <c r="G371" s="70"/>
      <c r="H371" s="71">
        <v>20</v>
      </c>
      <c r="I371" s="72"/>
      <c r="J371" s="73" t="s">
        <v>627</v>
      </c>
    </row>
  </sheetData>
  <sheetProtection selectLockedCells="1" selectUnlockedCells="1"/>
  <autoFilter ref="A17:M372"/>
  <mergeCells count="4">
    <mergeCell ref="A2:C2"/>
    <mergeCell ref="D2:E2"/>
    <mergeCell ref="A4:L4"/>
    <mergeCell ref="A7:E7"/>
  </mergeCells>
  <conditionalFormatting sqref="C1:C6 C8:C64953 J20:J72 J74:J89 J91:J101 J103:J111 J113:J127 J129:J142 J144:J371">
    <cfRule type="expression" priority="1" dxfId="0" stopIfTrue="1">
      <formula>AND(COUNTIF($D$1:$D$9,C1)+COUNTIF($D$11:$D$408,C1)+COUNTIF($D$412:$D$65536,C1)&gt;1,NOT(ISBLANK(C1)))</formula>
    </cfRule>
  </conditionalFormatting>
  <hyperlinks>
    <hyperlink ref="E144" r:id="rId1" display="Георгина декоративная"/>
    <hyperlink ref="E150" r:id="rId2" display="Георгина кактусовая"/>
    <hyperlink ref="E156" r:id="rId3" display="Георгина декоративная Диннерплейт"/>
    <hyperlink ref="E162" r:id="rId4" display="Георгина помпонная"/>
    <hyperlink ref="E168" r:id="rId5" display="Георгина бордюрная"/>
    <hyperlink ref="E174" r:id="rId6" display="Георгина простая"/>
    <hyperlink ref="E180" r:id="rId7" display="Лилия азиатская 1"/>
    <hyperlink ref="E186" r:id="rId8" display="Лилия азиатская 2"/>
    <hyperlink ref="E192" r:id="rId9" display="Лилия азиатская махровая"/>
    <hyperlink ref="E198" r:id="rId10" display="Лилия трубчатая"/>
    <hyperlink ref="E204" r:id="rId11" display="Лилия азиатская низкорослая"/>
    <hyperlink ref="E210" r:id="rId12" display="Лилия восточная 1 (шоубокс)"/>
    <hyperlink ref="E216" r:id="rId13" display="Гладиолус крупноцветковый 1"/>
    <hyperlink ref="E222" r:id="rId14" display="Гладиолус крупноцветковый 2"/>
    <hyperlink ref="E228" r:id="rId15" display="Гладиолус крупноцветковый 3"/>
    <hyperlink ref="E234" r:id="rId16" display="Гладиолус крупноцветковый 4"/>
    <hyperlink ref="E240" r:id="rId17" display="Гладиолус крупноцветковый 5"/>
    <hyperlink ref="E246" r:id="rId18" display="Гладиолус крупноцветковый 6"/>
    <hyperlink ref="E252" r:id="rId19" display="Гладиолус крупноцветковый красный"/>
    <hyperlink ref="E258" r:id="rId20" display="Гладиолус крупноцветковый розовый"/>
    <hyperlink ref="E264" r:id="rId21" display="Гладиолус крупноцветковый жёлтый"/>
    <hyperlink ref="E270" r:id="rId22" display="Анемона простая"/>
    <hyperlink ref="E276" r:id="rId23" display="Анемона махровая"/>
    <hyperlink ref="E282" r:id="rId24" display="Бегония фимбриата"/>
    <hyperlink ref="E288" r:id="rId25" display="Бегония махровая"/>
    <hyperlink ref="E294" r:id="rId26" display="Бегония ампельная"/>
    <hyperlink ref="E300" r:id="rId27" display="Бегония Нон Стоп в коробке"/>
    <hyperlink ref="E306" r:id="rId28" display="Бегония каскад"/>
    <hyperlink ref="E312" r:id="rId29" display="Глоксиния"/>
    <hyperlink ref="E318" r:id="rId30" display="Канна 1"/>
    <hyperlink ref="E324" r:id="rId31" display="Канна 2"/>
    <hyperlink ref="E330" r:id="rId32" display="Фрезия простая"/>
    <hyperlink ref="E336" r:id="rId33" display="Фрезия махровая"/>
    <hyperlink ref="E342" r:id="rId34" display="Луковицы Видовые 1"/>
    <hyperlink ref="E348" r:id="rId35" display="Луковицы Видовые 2"/>
    <hyperlink ref="E354" r:id="rId36" display="Луковицы Видовые 3"/>
    <hyperlink ref="E360" r:id="rId37" display="Калла 1"/>
    <hyperlink ref="E366" r:id="rId38" display="Калла 2"/>
  </hyperlinks>
  <printOptions/>
  <pageMargins left="0.2361111111111111" right="0.15763888888888888" top="0.39305555555555555" bottom="0.31527777777777777" header="0.19652777777777777" footer="0.15763888888888888"/>
  <pageSetup fitToHeight="0" fitToWidth="1" horizontalDpi="300" verticalDpi="300" orientation="portrait" paperSize="9"/>
  <headerFooter alignWithMargins="0">
    <oddHeader>&amp;RФлора Групп</oddHeader>
    <oddFooter>&amp;CСтраница &amp;P</oddFooter>
  </headerFooter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van Eijk</dc:creator>
  <cp:keywords/>
  <dc:description/>
  <cp:lastModifiedBy/>
  <cp:lastPrinted>2023-04-28T15:15:13Z</cp:lastPrinted>
  <dcterms:created xsi:type="dcterms:W3CDTF">2000-11-30T10:45:50Z</dcterms:created>
  <dcterms:modified xsi:type="dcterms:W3CDTF">2023-11-09T09:54:49Z</dcterms:modified>
  <cp:category/>
  <cp:version/>
  <cp:contentType/>
  <cp:contentStatus/>
  <cp:revision>4</cp:revision>
</cp:coreProperties>
</file>