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Гортензия" sheetId="1" r:id="rId1"/>
  </sheets>
  <definedNames>
    <definedName name="_xlnm.Print_Titles" localSheetId="0">'Гортензия'!$22:$22</definedName>
    <definedName name="_xlnm._FilterDatabase" localSheetId="0">'Гортензия'!$A$22:A19</definedName>
    <definedName name="_xlnm.Print_Titles" localSheetId="0">'Гортензия'!$A$22:$IT$22</definedName>
  </definedNames>
  <calcPr fullCalcOnLoad="1"/>
</workbook>
</file>

<file path=xl/sharedStrings.xml><?xml version="1.0" encoding="utf-8"?>
<sst xmlns="http://schemas.openxmlformats.org/spreadsheetml/2006/main" count="219" uniqueCount="70">
  <si>
    <t>ООО "ГРИНЦЕНТР" ИНН 6321102277 КПП 632101001
Как работать с прайсом:
● В столбце "Заказ" укажите количество с учетом кратности
● Отправьте заполненный заказ на почту semenatlt@yandex.ru
● Обработка заказа в течение 1-2 часов в рабочее время, после чего с вами свяжется менеджер
Телефоны: +7 (8482)-53-03-96, +7-917-972-01-01
Наш сайт: gb-opt.ru
Режим работы: пн-пт с 9-00 до 17-30
С января по июнь дополнительный день: суббота с 9-00 до 14-00
Минимальная сумма заказа 5000 руб.</t>
  </si>
  <si>
    <t>Гортензии голландские №1, Весна-2024</t>
  </si>
  <si>
    <t>Производитель Алекс Шумахер</t>
  </si>
  <si>
    <t>Кратность на сорт любая</t>
  </si>
  <si>
    <r>
      <t xml:space="preserve">Цены в рублях рассчитаны по курсу </t>
    </r>
    <r>
      <rPr>
        <b/>
        <sz val="10"/>
        <color indexed="19"/>
        <rFont val="Arial"/>
        <family val="2"/>
      </rPr>
      <t>100 руб/евро</t>
    </r>
    <r>
      <rPr>
        <sz val="10"/>
        <color indexed="19"/>
        <rFont val="Arial"/>
        <family val="2"/>
      </rPr>
      <t>. Окончательная цена будет устанавливается по курсу компании в день отгрузки товара.</t>
    </r>
  </si>
  <si>
    <t>Единоразовая поставка конец марта начало апреля 2024 г.</t>
  </si>
  <si>
    <t>Прием заказов до: 18 сентября 2023 г.</t>
  </si>
  <si>
    <t>№ клиента:</t>
  </si>
  <si>
    <t>Клиент:</t>
  </si>
  <si>
    <t>Менеджер:</t>
  </si>
  <si>
    <t>дата доставки:</t>
  </si>
  <si>
    <t>Способ доставки:</t>
  </si>
  <si>
    <t xml:space="preserve">Сумма заказа: </t>
  </si>
  <si>
    <t>Штрих-код</t>
  </si>
  <si>
    <t>Латинское наименование</t>
  </si>
  <si>
    <t>Наименование товара</t>
  </si>
  <si>
    <t>Фото</t>
  </si>
  <si>
    <t>V</t>
  </si>
  <si>
    <t>H</t>
  </si>
  <si>
    <t>ветки</t>
  </si>
  <si>
    <t>Цена в руб.</t>
  </si>
  <si>
    <t>Заказ, шт.</t>
  </si>
  <si>
    <t>Сумма заказа</t>
  </si>
  <si>
    <t>Контейнер Р12 (укорененные)</t>
  </si>
  <si>
    <t>Hydrangea paniculata Cotton Cream</t>
  </si>
  <si>
    <t>Гортензия метельчатая Коттон Крим</t>
  </si>
  <si>
    <t>12 cm</t>
  </si>
  <si>
    <t>4-6</t>
  </si>
  <si>
    <t>Hydrangea paniculata Infinity</t>
  </si>
  <si>
    <t>Гортензия метельчатая Инфинити</t>
  </si>
  <si>
    <t>Hydrangea paniculata Little Blossom</t>
  </si>
  <si>
    <t>Гортензия метельчатая Литтл Блоссом</t>
  </si>
  <si>
    <t>Hydrangea paniculata Little Passion</t>
  </si>
  <si>
    <t>Гортензия метельчатая Литл Пэйшен</t>
  </si>
  <si>
    <t>Hydrangea paniculata Little Rosy</t>
  </si>
  <si>
    <t>Гортензия метельчатая Литтл Рози</t>
  </si>
  <si>
    <t>Hydrangea paniculata Milk and Honey</t>
  </si>
  <si>
    <t>Гортензия метельчатая Милк Энд Хоней</t>
  </si>
  <si>
    <t>Hydrangea paniculata Pinky Promise</t>
  </si>
  <si>
    <t>Гортензия метельчатая Пинки Промис</t>
  </si>
  <si>
    <t>Hydrangea paniculata Raspberry Pink</t>
  </si>
  <si>
    <t>Гортензия метельчатая Распберри Пинк</t>
  </si>
  <si>
    <t>Hydrangea paniculata Strawberry Blossom</t>
  </si>
  <si>
    <t>Гортензия метельчатая Строберри Блоссом</t>
  </si>
  <si>
    <t>Hydrangea paniculata Summer Snow</t>
  </si>
  <si>
    <t>Гортензия метельчатая Саммер Сноу</t>
  </si>
  <si>
    <t>Hydrangea paniculata Sugar Rush</t>
  </si>
  <si>
    <t>Гортензия метельчатая Шуга Раш</t>
  </si>
  <si>
    <t>Пакет 1л, 4-6 веток (неукорененные растения)</t>
  </si>
  <si>
    <t>Hydrangea paniculata Candy Love</t>
  </si>
  <si>
    <t>Гортензия метельчатая Кенди Лав</t>
  </si>
  <si>
    <t>1 ltr</t>
  </si>
  <si>
    <t>Hydrangea paniculata Colourful Cocktail</t>
  </si>
  <si>
    <t>Гортензия метельчатая Колорфул Коктейль</t>
  </si>
  <si>
    <t>Hydrangea paniculata Red Velvet/ Indian Summer</t>
  </si>
  <si>
    <t>Гортензия метельчатая Индиан Самме</t>
  </si>
  <si>
    <t>Hydrangea paniculata Little Love</t>
  </si>
  <si>
    <t>Гортензия метельчатая Литтл Лав</t>
  </si>
  <si>
    <t>Hydrangea paniculata Pink &amp; Rose</t>
  </si>
  <si>
    <t>Гортензия метельчатая Пинк Энд Роуз</t>
  </si>
  <si>
    <t>Hydrangea paniculata Royal Flower</t>
  </si>
  <si>
    <t>Гортензия метельчатая Роял Флауер</t>
  </si>
  <si>
    <t>Hydrangea paniculata Touch of Pink</t>
  </si>
  <si>
    <t>Гортензия метельчатая Тач Оф Пинк</t>
  </si>
  <si>
    <t>Пакет 1л,  8-10 веток (неукорененные растения)</t>
  </si>
  <si>
    <t>8-10</t>
  </si>
  <si>
    <t>Контейнер 2л (укорененные)</t>
  </si>
  <si>
    <t>2 ltr</t>
  </si>
  <si>
    <t>25-30</t>
  </si>
  <si>
    <t>4-5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</si>
</sst>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&quot; ₽&quot;_-;\-* #,##0.00&quot; ₽&quot;_-;_-* \-??&quot; ₽&quot;_-;_-@_-"/>
    <numFmt numFmtId="166" formatCode="0"/>
    <numFmt numFmtId="167" formatCode="@"/>
    <numFmt numFmtId="168" formatCode="DD/MM/YYYY"/>
    <numFmt numFmtId="169" formatCode="_-* #,##0.00\ [$₽-419]_-;\-* #,##0.00\ [$₽-419]_-;_-* \-??\ [$₽-419]_-;_-@_-"/>
    <numFmt numFmtId="170" formatCode="0.00"/>
    <numFmt numFmtId="171" formatCode="_-* #,##0.00_-;\-* #,##0.00_-;_-* \-??_-;_-@_-"/>
  </numFmts>
  <fonts count="20">
    <font>
      <sz val="10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b/>
      <sz val="22"/>
      <color indexed="58"/>
      <name val="Arial"/>
      <family val="2"/>
    </font>
    <font>
      <b/>
      <sz val="12"/>
      <color indexed="58"/>
      <name val="Arial"/>
      <family val="2"/>
    </font>
    <font>
      <sz val="10"/>
      <color indexed="19"/>
      <name val="Arial"/>
      <family val="2"/>
    </font>
    <font>
      <b/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b/>
      <sz val="9"/>
      <name val="Arial"/>
      <family val="2"/>
    </font>
    <font>
      <b/>
      <sz val="10"/>
      <color indexed="59"/>
      <name val="Arial"/>
      <family val="2"/>
    </font>
    <font>
      <b/>
      <sz val="9"/>
      <color indexed="59"/>
      <name val="Arial"/>
      <family val="2"/>
    </font>
    <font>
      <u val="single"/>
      <sz val="10"/>
      <name val="Arial"/>
      <family val="2"/>
    </font>
    <font>
      <sz val="10"/>
      <color indexed="6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>
      <alignment/>
      <protection/>
    </xf>
    <xf numFmtId="41" fontId="0" fillId="0" borderId="0" applyFill="0" applyBorder="0" applyAlignment="0" applyProtection="0"/>
    <xf numFmtId="165" fontId="1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5" fontId="1" fillId="0" borderId="0">
      <alignment/>
      <protection/>
    </xf>
    <xf numFmtId="164" fontId="1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1" fillId="0" borderId="0">
      <alignment/>
      <protection/>
    </xf>
  </cellStyleXfs>
  <cellXfs count="54">
    <xf numFmtId="164" fontId="0" fillId="0" borderId="0" xfId="0" applyAlignment="1">
      <alignment/>
    </xf>
    <xf numFmtId="166" fontId="0" fillId="2" borderId="0" xfId="28" applyNumberFormat="1" applyFont="1" applyFill="1" applyAlignment="1">
      <alignment horizontal="left" vertical="center"/>
      <protection/>
    </xf>
    <xf numFmtId="166" fontId="0" fillId="2" borderId="0" xfId="28" applyNumberFormat="1" applyFont="1" applyFill="1" applyAlignment="1">
      <alignment vertical="center"/>
      <protection/>
    </xf>
    <xf numFmtId="167" fontId="0" fillId="2" borderId="0" xfId="28" applyNumberFormat="1" applyFont="1" applyFill="1" applyAlignment="1">
      <alignment vertical="center"/>
      <protection/>
    </xf>
    <xf numFmtId="167" fontId="0" fillId="2" borderId="0" xfId="28" applyNumberFormat="1" applyFont="1" applyFill="1" applyAlignment="1">
      <alignment horizontal="center" vertical="center"/>
      <protection/>
    </xf>
    <xf numFmtId="164" fontId="4" fillId="2" borderId="0" xfId="28" applyNumberFormat="1" applyFont="1" applyFill="1" applyAlignment="1">
      <alignment vertical="center"/>
      <protection/>
    </xf>
    <xf numFmtId="164" fontId="0" fillId="2" borderId="0" xfId="28" applyNumberFormat="1" applyFont="1" applyFill="1" applyAlignment="1">
      <alignment horizontal="center" vertical="center"/>
      <protection/>
    </xf>
    <xf numFmtId="164" fontId="5" fillId="2" borderId="0" xfId="28" applyNumberFormat="1" applyFont="1" applyFill="1" applyBorder="1" applyAlignment="1">
      <alignment horizontal="left" vertical="center"/>
      <protection/>
    </xf>
    <xf numFmtId="164" fontId="0" fillId="0" borderId="1" xfId="0" applyNumberFormat="1" applyFont="1" applyBorder="1" applyAlignment="1">
      <alignment horizontal="justify" vertical="center" wrapText="1"/>
    </xf>
    <xf numFmtId="164" fontId="6" fillId="2" borderId="0" xfId="28" applyFont="1" applyFill="1" applyBorder="1" applyAlignment="1">
      <alignment horizontal="center" vertical="center"/>
      <protection/>
    </xf>
    <xf numFmtId="164" fontId="7" fillId="2" borderId="0" xfId="28" applyFont="1" applyFill="1" applyAlignment="1">
      <alignment horizontal="left" vertical="center"/>
      <protection/>
    </xf>
    <xf numFmtId="166" fontId="8" fillId="2" borderId="0" xfId="28" applyNumberFormat="1" applyFont="1" applyFill="1" applyBorder="1" applyAlignment="1">
      <alignment vertical="center"/>
      <protection/>
    </xf>
    <xf numFmtId="166" fontId="10" fillId="2" borderId="0" xfId="28" applyNumberFormat="1" applyFont="1" applyFill="1" applyAlignment="1">
      <alignment vertical="center"/>
      <protection/>
    </xf>
    <xf numFmtId="167" fontId="10" fillId="2" borderId="0" xfId="28" applyNumberFormat="1" applyFont="1" applyFill="1" applyAlignment="1">
      <alignment vertical="center"/>
      <protection/>
    </xf>
    <xf numFmtId="167" fontId="10" fillId="2" borderId="0" xfId="28" applyNumberFormat="1" applyFont="1" applyFill="1" applyAlignment="1">
      <alignment horizontal="center" vertical="center"/>
      <protection/>
    </xf>
    <xf numFmtId="164" fontId="11" fillId="2" borderId="0" xfId="28" applyNumberFormat="1" applyFont="1" applyFill="1" applyAlignment="1">
      <alignment vertical="center"/>
      <protection/>
    </xf>
    <xf numFmtId="166" fontId="9" fillId="2" borderId="0" xfId="28" applyNumberFormat="1" applyFont="1" applyFill="1" applyBorder="1" applyAlignment="1">
      <alignment vertical="center"/>
      <protection/>
    </xf>
    <xf numFmtId="164" fontId="12" fillId="2" borderId="0" xfId="28" applyFont="1" applyFill="1" applyBorder="1" applyAlignment="1">
      <alignment/>
      <protection/>
    </xf>
    <xf numFmtId="164" fontId="13" fillId="2" borderId="0" xfId="28" applyFont="1" applyFill="1" applyBorder="1" applyAlignment="1">
      <alignment horizontal="right" vertical="top"/>
      <protection/>
    </xf>
    <xf numFmtId="164" fontId="14" fillId="3" borderId="2" xfId="28" applyFont="1" applyFill="1" applyBorder="1" applyAlignment="1">
      <alignment horizontal="center" vertical="center"/>
      <protection/>
    </xf>
    <xf numFmtId="168" fontId="14" fillId="3" borderId="2" xfId="28" applyNumberFormat="1" applyFont="1" applyFill="1" applyBorder="1" applyAlignment="1">
      <alignment horizontal="right" vertical="center"/>
      <protection/>
    </xf>
    <xf numFmtId="168" fontId="13" fillId="2" borderId="0" xfId="28" applyNumberFormat="1" applyFont="1" applyFill="1" applyBorder="1" applyAlignment="1">
      <alignment horizontal="right" vertical="top"/>
      <protection/>
    </xf>
    <xf numFmtId="169" fontId="14" fillId="3" borderId="2" xfId="28" applyNumberFormat="1" applyFont="1" applyFill="1" applyBorder="1" applyAlignment="1">
      <alignment horizontal="center" vertical="center"/>
      <protection/>
    </xf>
    <xf numFmtId="164" fontId="0" fillId="2" borderId="0" xfId="28" applyFont="1" applyFill="1" applyAlignment="1">
      <alignment vertical="center"/>
      <protection/>
    </xf>
    <xf numFmtId="170" fontId="0" fillId="2" borderId="0" xfId="28" applyNumberFormat="1" applyFont="1" applyFill="1" applyAlignment="1">
      <alignment horizontal="right" vertical="center"/>
      <protection/>
    </xf>
    <xf numFmtId="164" fontId="0" fillId="2" borderId="0" xfId="28" applyFont="1" applyFill="1" applyAlignment="1">
      <alignment horizontal="left" vertical="center"/>
      <protection/>
    </xf>
    <xf numFmtId="165" fontId="4" fillId="2" borderId="0" xfId="17" applyFont="1" applyFill="1" applyBorder="1" applyAlignment="1" applyProtection="1">
      <alignment vertical="center"/>
      <protection/>
    </xf>
    <xf numFmtId="166" fontId="4" fillId="2" borderId="3" xfId="28" applyNumberFormat="1" applyFont="1" applyFill="1" applyBorder="1" applyAlignment="1">
      <alignment horizontal="center" vertical="center"/>
      <protection/>
    </xf>
    <xf numFmtId="164" fontId="4" fillId="2" borderId="4" xfId="28" applyNumberFormat="1" applyFont="1" applyFill="1" applyBorder="1" applyAlignment="1">
      <alignment horizontal="center" vertical="center" wrapText="1" shrinkToFit="1"/>
      <protection/>
    </xf>
    <xf numFmtId="164" fontId="15" fillId="2" borderId="4" xfId="28" applyFont="1" applyFill="1" applyBorder="1" applyAlignment="1">
      <alignment horizontal="center" vertical="center" wrapText="1" shrinkToFit="1"/>
      <protection/>
    </xf>
    <xf numFmtId="165" fontId="16" fillId="2" borderId="4" xfId="17" applyFont="1" applyFill="1" applyBorder="1" applyAlignment="1" applyProtection="1">
      <alignment horizontal="center" vertical="center" wrapText="1" shrinkToFit="1"/>
      <protection/>
    </xf>
    <xf numFmtId="164" fontId="17" fillId="2" borderId="4" xfId="28" applyFont="1" applyFill="1" applyBorder="1" applyAlignment="1">
      <alignment horizontal="center" vertical="center" wrapText="1" shrinkToFit="1"/>
      <protection/>
    </xf>
    <xf numFmtId="171" fontId="17" fillId="2" borderId="5" xfId="15" applyFont="1" applyFill="1" applyBorder="1" applyAlignment="1" applyProtection="1">
      <alignment horizontal="center" vertical="center" wrapText="1" shrinkToFit="1"/>
      <protection/>
    </xf>
    <xf numFmtId="167" fontId="4" fillId="2" borderId="0" xfId="28" applyNumberFormat="1" applyFont="1" applyFill="1" applyBorder="1" applyAlignment="1">
      <alignment horizontal="center" vertical="center"/>
      <protection/>
    </xf>
    <xf numFmtId="166" fontId="4" fillId="2" borderId="0" xfId="28" applyNumberFormat="1" applyFont="1" applyFill="1" applyBorder="1" applyAlignment="1">
      <alignment horizontal="left" vertical="center"/>
      <protection/>
    </xf>
    <xf numFmtId="164" fontId="4" fillId="2" borderId="0" xfId="28" applyNumberFormat="1" applyFont="1" applyFill="1" applyBorder="1" applyAlignment="1">
      <alignment horizontal="left" vertical="center" shrinkToFit="1"/>
      <protection/>
    </xf>
    <xf numFmtId="164" fontId="4" fillId="2" borderId="0" xfId="28" applyNumberFormat="1" applyFont="1" applyFill="1" applyBorder="1" applyAlignment="1">
      <alignment horizontal="center" vertical="center" shrinkToFit="1"/>
      <protection/>
    </xf>
    <xf numFmtId="164" fontId="4" fillId="2" borderId="0" xfId="28" applyNumberFormat="1" applyFont="1" applyFill="1" applyBorder="1" applyAlignment="1">
      <alignment horizontal="center" vertical="center" wrapText="1" shrinkToFit="1"/>
      <protection/>
    </xf>
    <xf numFmtId="165" fontId="4" fillId="2" borderId="0" xfId="17" applyFont="1" applyFill="1" applyBorder="1" applyAlignment="1" applyProtection="1">
      <alignment horizontal="center" vertical="center"/>
      <protection/>
    </xf>
    <xf numFmtId="166" fontId="0" fillId="2" borderId="2" xfId="26" applyNumberFormat="1" applyFont="1" applyFill="1" applyBorder="1" applyAlignment="1">
      <alignment horizontal="left" vertical="center"/>
      <protection/>
    </xf>
    <xf numFmtId="167" fontId="0" fillId="2" borderId="2" xfId="28" applyNumberFormat="1" applyFont="1" applyFill="1" applyBorder="1" applyAlignment="1">
      <alignment horizontal="left" vertical="center"/>
      <protection/>
    </xf>
    <xf numFmtId="167" fontId="2" fillId="2" borderId="2" xfId="20" applyNumberFormat="1" applyFont="1" applyFill="1" applyBorder="1" applyAlignment="1" applyProtection="1">
      <alignment horizontal="left" vertical="center"/>
      <protection/>
    </xf>
    <xf numFmtId="164" fontId="18" fillId="2" borderId="2" xfId="20" applyNumberFormat="1" applyFont="1" applyFill="1" applyBorder="1" applyAlignment="1" applyProtection="1">
      <alignment horizontal="left" vertical="center"/>
      <protection/>
    </xf>
    <xf numFmtId="164" fontId="0" fillId="2" borderId="2" xfId="27" applyNumberFormat="1" applyFont="1" applyFill="1" applyBorder="1" applyAlignment="1">
      <alignment horizontal="center" vertical="center"/>
      <protection/>
    </xf>
    <xf numFmtId="167" fontId="0" fillId="2" borderId="2" xfId="28" applyNumberFormat="1" applyFont="1" applyFill="1" applyBorder="1" applyAlignment="1">
      <alignment horizontal="center" vertical="center"/>
      <protection/>
    </xf>
    <xf numFmtId="165" fontId="4" fillId="2" borderId="2" xfId="17" applyFont="1" applyFill="1" applyBorder="1" applyAlignment="1" applyProtection="1">
      <alignment horizontal="left" vertical="center"/>
      <protection/>
    </xf>
    <xf numFmtId="164" fontId="4" fillId="3" borderId="2" xfId="28" applyNumberFormat="1" applyFont="1" applyFill="1" applyBorder="1" applyAlignment="1">
      <alignment horizontal="center" vertical="center"/>
      <protection/>
    </xf>
    <xf numFmtId="165" fontId="0" fillId="2" borderId="2" xfId="17" applyFont="1" applyFill="1" applyBorder="1" applyAlignment="1" applyProtection="1">
      <alignment horizontal="left" vertical="center"/>
      <protection/>
    </xf>
    <xf numFmtId="167" fontId="0" fillId="2" borderId="0" xfId="28" applyNumberFormat="1" applyFont="1" applyFill="1" applyAlignment="1">
      <alignment horizontal="left" vertical="center"/>
      <protection/>
    </xf>
    <xf numFmtId="164" fontId="4" fillId="2" borderId="0" xfId="28" applyNumberFormat="1" applyFont="1" applyFill="1" applyBorder="1" applyAlignment="1">
      <alignment horizontal="left" vertical="center"/>
      <protection/>
    </xf>
    <xf numFmtId="166" fontId="19" fillId="2" borderId="2" xfId="28" applyNumberFormat="1" applyFont="1" applyFill="1" applyBorder="1" applyAlignment="1">
      <alignment horizontal="left" vertical="center" wrapText="1"/>
      <protection/>
    </xf>
    <xf numFmtId="167" fontId="0" fillId="2" borderId="2" xfId="28" applyNumberFormat="1" applyFont="1" applyFill="1" applyBorder="1" applyAlignment="1">
      <alignment horizontal="left" vertical="center" wrapText="1"/>
      <protection/>
    </xf>
    <xf numFmtId="164" fontId="0" fillId="2" borderId="2" xfId="21" applyNumberFormat="1" applyFont="1" applyFill="1" applyBorder="1" applyAlignment="1">
      <alignment horizontal="left" vertical="center"/>
      <protection/>
    </xf>
    <xf numFmtId="164" fontId="2" fillId="2" borderId="2" xfId="20" applyNumberFormat="1" applyFont="1" applyFill="1" applyBorder="1" applyAlignment="1" applyProtection="1">
      <alignment horizontal="left" vertical="center"/>
      <protection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Standaard 2" xfId="21"/>
    <cellStyle name="Гиперссылка 4" xfId="22"/>
    <cellStyle name="Гиперссылка 4 2" xfId="23"/>
    <cellStyle name="Денежный 3" xfId="24"/>
    <cellStyle name="Обычный 5" xfId="25"/>
    <cellStyle name="Обычный_Гортензия" xfId="26"/>
    <cellStyle name="Обычный_Лист1" xfId="27"/>
    <cellStyle name="Excel Built-in Norm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4F6228"/>
      <rgbColor rgb="00800080"/>
      <rgbColor rgb="00008080"/>
      <rgbColor rgb="00C0C0C0"/>
      <rgbColor rgb="00808080"/>
      <rgbColor rgb="009999FF"/>
      <rgbColor rgb="00993366"/>
      <rgbColor rgb="00EBF1D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2B4A27"/>
      <rgbColor rgb="00262626"/>
      <rgbColor rgb="00993300"/>
      <rgbColor rgb="00993366"/>
      <rgbColor rgb="0040404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22</xdr:row>
      <xdr:rowOff>190500</xdr:rowOff>
    </xdr:from>
    <xdr:to>
      <xdr:col>3</xdr:col>
      <xdr:colOff>581025</xdr:colOff>
      <xdr:row>23</xdr:row>
      <xdr:rowOff>495300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495300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23</xdr:row>
      <xdr:rowOff>561975</xdr:rowOff>
    </xdr:from>
    <xdr:to>
      <xdr:col>3</xdr:col>
      <xdr:colOff>581025</xdr:colOff>
      <xdr:row>24</xdr:row>
      <xdr:rowOff>533400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72225" y="561975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24</xdr:row>
      <xdr:rowOff>561975</xdr:rowOff>
    </xdr:from>
    <xdr:to>
      <xdr:col>3</xdr:col>
      <xdr:colOff>581025</xdr:colOff>
      <xdr:row>25</xdr:row>
      <xdr:rowOff>533400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72225" y="624840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25</xdr:row>
      <xdr:rowOff>561975</xdr:rowOff>
    </xdr:from>
    <xdr:to>
      <xdr:col>3</xdr:col>
      <xdr:colOff>581025</xdr:colOff>
      <xdr:row>26</xdr:row>
      <xdr:rowOff>533400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72225" y="687705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26</xdr:row>
      <xdr:rowOff>561975</xdr:rowOff>
    </xdr:from>
    <xdr:to>
      <xdr:col>3</xdr:col>
      <xdr:colOff>581025</xdr:colOff>
      <xdr:row>27</xdr:row>
      <xdr:rowOff>533400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72225" y="750570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27</xdr:row>
      <xdr:rowOff>561975</xdr:rowOff>
    </xdr:from>
    <xdr:to>
      <xdr:col>3</xdr:col>
      <xdr:colOff>581025</xdr:colOff>
      <xdr:row>28</xdr:row>
      <xdr:rowOff>533400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372225" y="813435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28</xdr:row>
      <xdr:rowOff>561975</xdr:rowOff>
    </xdr:from>
    <xdr:to>
      <xdr:col>3</xdr:col>
      <xdr:colOff>581025</xdr:colOff>
      <xdr:row>29</xdr:row>
      <xdr:rowOff>533400</xdr:rowOff>
    </xdr:to>
    <xdr:pic>
      <xdr:nvPicPr>
        <xdr:cNvPr id="7" name="Рисунок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372225" y="876300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29</xdr:row>
      <xdr:rowOff>561975</xdr:rowOff>
    </xdr:from>
    <xdr:to>
      <xdr:col>3</xdr:col>
      <xdr:colOff>581025</xdr:colOff>
      <xdr:row>30</xdr:row>
      <xdr:rowOff>533400</xdr:rowOff>
    </xdr:to>
    <xdr:pic>
      <xdr:nvPicPr>
        <xdr:cNvPr id="8" name="Рисунок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372225" y="939165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30</xdr:row>
      <xdr:rowOff>561975</xdr:rowOff>
    </xdr:from>
    <xdr:to>
      <xdr:col>3</xdr:col>
      <xdr:colOff>581025</xdr:colOff>
      <xdr:row>31</xdr:row>
      <xdr:rowOff>533400</xdr:rowOff>
    </xdr:to>
    <xdr:pic>
      <xdr:nvPicPr>
        <xdr:cNvPr id="9" name="Рисунок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372225" y="1002030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31</xdr:row>
      <xdr:rowOff>561975</xdr:rowOff>
    </xdr:from>
    <xdr:to>
      <xdr:col>3</xdr:col>
      <xdr:colOff>581025</xdr:colOff>
      <xdr:row>32</xdr:row>
      <xdr:rowOff>533400</xdr:rowOff>
    </xdr:to>
    <xdr:pic>
      <xdr:nvPicPr>
        <xdr:cNvPr id="10" name="Рисунок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372225" y="1064895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32</xdr:row>
      <xdr:rowOff>561975</xdr:rowOff>
    </xdr:from>
    <xdr:to>
      <xdr:col>3</xdr:col>
      <xdr:colOff>581025</xdr:colOff>
      <xdr:row>33</xdr:row>
      <xdr:rowOff>533400</xdr:rowOff>
    </xdr:to>
    <xdr:pic>
      <xdr:nvPicPr>
        <xdr:cNvPr id="11" name="Рисунок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372225" y="1127760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34</xdr:row>
      <xdr:rowOff>228600</xdr:rowOff>
    </xdr:from>
    <xdr:to>
      <xdr:col>3</xdr:col>
      <xdr:colOff>581025</xdr:colOff>
      <xdr:row>35</xdr:row>
      <xdr:rowOff>504825</xdr:rowOff>
    </xdr:to>
    <xdr:pic>
      <xdr:nvPicPr>
        <xdr:cNvPr id="12" name="Рисунок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372225" y="12201525"/>
          <a:ext cx="51435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35</xdr:row>
      <xdr:rowOff>561975</xdr:rowOff>
    </xdr:from>
    <xdr:to>
      <xdr:col>3</xdr:col>
      <xdr:colOff>581025</xdr:colOff>
      <xdr:row>36</xdr:row>
      <xdr:rowOff>533400</xdr:rowOff>
    </xdr:to>
    <xdr:pic>
      <xdr:nvPicPr>
        <xdr:cNvPr id="13" name="Рисунок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372225" y="12868275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36</xdr:row>
      <xdr:rowOff>561975</xdr:rowOff>
    </xdr:from>
    <xdr:to>
      <xdr:col>3</xdr:col>
      <xdr:colOff>581025</xdr:colOff>
      <xdr:row>37</xdr:row>
      <xdr:rowOff>533400</xdr:rowOff>
    </xdr:to>
    <xdr:pic>
      <xdr:nvPicPr>
        <xdr:cNvPr id="14" name="Рисунок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372225" y="13496925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37</xdr:row>
      <xdr:rowOff>561975</xdr:rowOff>
    </xdr:from>
    <xdr:to>
      <xdr:col>3</xdr:col>
      <xdr:colOff>581025</xdr:colOff>
      <xdr:row>38</xdr:row>
      <xdr:rowOff>533400</xdr:rowOff>
    </xdr:to>
    <xdr:pic>
      <xdr:nvPicPr>
        <xdr:cNvPr id="15" name="Рисунок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372225" y="14125575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38</xdr:row>
      <xdr:rowOff>561975</xdr:rowOff>
    </xdr:from>
    <xdr:to>
      <xdr:col>3</xdr:col>
      <xdr:colOff>581025</xdr:colOff>
      <xdr:row>39</xdr:row>
      <xdr:rowOff>533400</xdr:rowOff>
    </xdr:to>
    <xdr:pic>
      <xdr:nvPicPr>
        <xdr:cNvPr id="16" name="Рисунок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72225" y="14754225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39</xdr:row>
      <xdr:rowOff>561975</xdr:rowOff>
    </xdr:from>
    <xdr:to>
      <xdr:col>3</xdr:col>
      <xdr:colOff>581025</xdr:colOff>
      <xdr:row>40</xdr:row>
      <xdr:rowOff>533400</xdr:rowOff>
    </xdr:to>
    <xdr:pic>
      <xdr:nvPicPr>
        <xdr:cNvPr id="17" name="Рисунок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72225" y="15382875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40</xdr:row>
      <xdr:rowOff>561975</xdr:rowOff>
    </xdr:from>
    <xdr:to>
      <xdr:col>3</xdr:col>
      <xdr:colOff>581025</xdr:colOff>
      <xdr:row>41</xdr:row>
      <xdr:rowOff>533400</xdr:rowOff>
    </xdr:to>
    <xdr:pic>
      <xdr:nvPicPr>
        <xdr:cNvPr id="18" name="Рисунок 1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372225" y="16011525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41</xdr:row>
      <xdr:rowOff>600075</xdr:rowOff>
    </xdr:from>
    <xdr:to>
      <xdr:col>3</xdr:col>
      <xdr:colOff>581025</xdr:colOff>
      <xdr:row>42</xdr:row>
      <xdr:rowOff>571500</xdr:rowOff>
    </xdr:to>
    <xdr:pic>
      <xdr:nvPicPr>
        <xdr:cNvPr id="19" name="Рисунок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72225" y="16678275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42</xdr:row>
      <xdr:rowOff>561975</xdr:rowOff>
    </xdr:from>
    <xdr:to>
      <xdr:col>3</xdr:col>
      <xdr:colOff>581025</xdr:colOff>
      <xdr:row>43</xdr:row>
      <xdr:rowOff>533400</xdr:rowOff>
    </xdr:to>
    <xdr:pic>
      <xdr:nvPicPr>
        <xdr:cNvPr id="20" name="Рисунок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72225" y="17268825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43</xdr:row>
      <xdr:rowOff>561975</xdr:rowOff>
    </xdr:from>
    <xdr:to>
      <xdr:col>3</xdr:col>
      <xdr:colOff>581025</xdr:colOff>
      <xdr:row>44</xdr:row>
      <xdr:rowOff>533400</xdr:rowOff>
    </xdr:to>
    <xdr:pic>
      <xdr:nvPicPr>
        <xdr:cNvPr id="21" name="Рисунок 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372225" y="17897475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44</xdr:row>
      <xdr:rowOff>561975</xdr:rowOff>
    </xdr:from>
    <xdr:to>
      <xdr:col>3</xdr:col>
      <xdr:colOff>581025</xdr:colOff>
      <xdr:row>45</xdr:row>
      <xdr:rowOff>533400</xdr:rowOff>
    </xdr:to>
    <xdr:pic>
      <xdr:nvPicPr>
        <xdr:cNvPr id="22" name="Рисунок 2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372225" y="18526125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45</xdr:row>
      <xdr:rowOff>561975</xdr:rowOff>
    </xdr:from>
    <xdr:to>
      <xdr:col>3</xdr:col>
      <xdr:colOff>581025</xdr:colOff>
      <xdr:row>46</xdr:row>
      <xdr:rowOff>533400</xdr:rowOff>
    </xdr:to>
    <xdr:pic>
      <xdr:nvPicPr>
        <xdr:cNvPr id="23" name="Рисунок 2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372225" y="19154775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46</xdr:row>
      <xdr:rowOff>561975</xdr:rowOff>
    </xdr:from>
    <xdr:to>
      <xdr:col>3</xdr:col>
      <xdr:colOff>581025</xdr:colOff>
      <xdr:row>47</xdr:row>
      <xdr:rowOff>533400</xdr:rowOff>
    </xdr:to>
    <xdr:pic>
      <xdr:nvPicPr>
        <xdr:cNvPr id="24" name="Рисунок 2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372225" y="19783425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47</xdr:row>
      <xdr:rowOff>561975</xdr:rowOff>
    </xdr:from>
    <xdr:to>
      <xdr:col>3</xdr:col>
      <xdr:colOff>581025</xdr:colOff>
      <xdr:row>48</xdr:row>
      <xdr:rowOff>533400</xdr:rowOff>
    </xdr:to>
    <xdr:pic>
      <xdr:nvPicPr>
        <xdr:cNvPr id="25" name="Рисунок 2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372225" y="20412075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48</xdr:row>
      <xdr:rowOff>600075</xdr:rowOff>
    </xdr:from>
    <xdr:to>
      <xdr:col>3</xdr:col>
      <xdr:colOff>581025</xdr:colOff>
      <xdr:row>49</xdr:row>
      <xdr:rowOff>571500</xdr:rowOff>
    </xdr:to>
    <xdr:pic>
      <xdr:nvPicPr>
        <xdr:cNvPr id="26" name="Рисунок 2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372225" y="21078825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49</xdr:row>
      <xdr:rowOff>600075</xdr:rowOff>
    </xdr:from>
    <xdr:to>
      <xdr:col>3</xdr:col>
      <xdr:colOff>581025</xdr:colOff>
      <xdr:row>50</xdr:row>
      <xdr:rowOff>571500</xdr:rowOff>
    </xdr:to>
    <xdr:pic>
      <xdr:nvPicPr>
        <xdr:cNvPr id="27" name="Рисунок 2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372225" y="21707475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50</xdr:row>
      <xdr:rowOff>600075</xdr:rowOff>
    </xdr:from>
    <xdr:to>
      <xdr:col>3</xdr:col>
      <xdr:colOff>581025</xdr:colOff>
      <xdr:row>51</xdr:row>
      <xdr:rowOff>571500</xdr:rowOff>
    </xdr:to>
    <xdr:pic>
      <xdr:nvPicPr>
        <xdr:cNvPr id="28" name="Рисунок 2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372225" y="22336125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51</xdr:row>
      <xdr:rowOff>561975</xdr:rowOff>
    </xdr:from>
    <xdr:to>
      <xdr:col>3</xdr:col>
      <xdr:colOff>581025</xdr:colOff>
      <xdr:row>52</xdr:row>
      <xdr:rowOff>533400</xdr:rowOff>
    </xdr:to>
    <xdr:pic>
      <xdr:nvPicPr>
        <xdr:cNvPr id="29" name="Рисунок 3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372225" y="22926675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53</xdr:row>
      <xdr:rowOff>266700</xdr:rowOff>
    </xdr:from>
    <xdr:to>
      <xdr:col>3</xdr:col>
      <xdr:colOff>581025</xdr:colOff>
      <xdr:row>54</xdr:row>
      <xdr:rowOff>533400</xdr:rowOff>
    </xdr:to>
    <xdr:pic>
      <xdr:nvPicPr>
        <xdr:cNvPr id="30" name="Рисунок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72225" y="2388870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54</xdr:row>
      <xdr:rowOff>561975</xdr:rowOff>
    </xdr:from>
    <xdr:to>
      <xdr:col>3</xdr:col>
      <xdr:colOff>581025</xdr:colOff>
      <xdr:row>55</xdr:row>
      <xdr:rowOff>533400</xdr:rowOff>
    </xdr:to>
    <xdr:pic>
      <xdr:nvPicPr>
        <xdr:cNvPr id="31" name="Рисунок 3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372225" y="2451735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55</xdr:row>
      <xdr:rowOff>561975</xdr:rowOff>
    </xdr:from>
    <xdr:to>
      <xdr:col>3</xdr:col>
      <xdr:colOff>581025</xdr:colOff>
      <xdr:row>56</xdr:row>
      <xdr:rowOff>533400</xdr:rowOff>
    </xdr:to>
    <xdr:pic>
      <xdr:nvPicPr>
        <xdr:cNvPr id="32" name="Рисунок 33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372225" y="2514600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56</xdr:row>
      <xdr:rowOff>561975</xdr:rowOff>
    </xdr:from>
    <xdr:to>
      <xdr:col>3</xdr:col>
      <xdr:colOff>581025</xdr:colOff>
      <xdr:row>57</xdr:row>
      <xdr:rowOff>533400</xdr:rowOff>
    </xdr:to>
    <xdr:pic>
      <xdr:nvPicPr>
        <xdr:cNvPr id="33" name="Рисунок 34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372225" y="2577465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58</xdr:row>
      <xdr:rowOff>323850</xdr:rowOff>
    </xdr:from>
    <xdr:to>
      <xdr:col>3</xdr:col>
      <xdr:colOff>581025</xdr:colOff>
      <xdr:row>59</xdr:row>
      <xdr:rowOff>533400</xdr:rowOff>
    </xdr:to>
    <xdr:pic>
      <xdr:nvPicPr>
        <xdr:cNvPr id="34" name="Рисунок 3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372225" y="26793825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59</xdr:row>
      <xdr:rowOff>561975</xdr:rowOff>
    </xdr:from>
    <xdr:to>
      <xdr:col>3</xdr:col>
      <xdr:colOff>581025</xdr:colOff>
      <xdr:row>60</xdr:row>
      <xdr:rowOff>533400</xdr:rowOff>
    </xdr:to>
    <xdr:pic>
      <xdr:nvPicPr>
        <xdr:cNvPr id="35" name="Рисунок 3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372225" y="27422475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60</xdr:row>
      <xdr:rowOff>561975</xdr:rowOff>
    </xdr:from>
    <xdr:to>
      <xdr:col>3</xdr:col>
      <xdr:colOff>581025</xdr:colOff>
      <xdr:row>61</xdr:row>
      <xdr:rowOff>533400</xdr:rowOff>
    </xdr:to>
    <xdr:pic>
      <xdr:nvPicPr>
        <xdr:cNvPr id="36" name="Рисунок 3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372225" y="28051125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61</xdr:row>
      <xdr:rowOff>561975</xdr:rowOff>
    </xdr:from>
    <xdr:to>
      <xdr:col>3</xdr:col>
      <xdr:colOff>581025</xdr:colOff>
      <xdr:row>62</xdr:row>
      <xdr:rowOff>533400</xdr:rowOff>
    </xdr:to>
    <xdr:pic>
      <xdr:nvPicPr>
        <xdr:cNvPr id="37" name="Рисунок 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72225" y="28679775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62</xdr:row>
      <xdr:rowOff>600075</xdr:rowOff>
    </xdr:from>
    <xdr:to>
      <xdr:col>3</xdr:col>
      <xdr:colOff>581025</xdr:colOff>
      <xdr:row>63</xdr:row>
      <xdr:rowOff>571500</xdr:rowOff>
    </xdr:to>
    <xdr:pic>
      <xdr:nvPicPr>
        <xdr:cNvPr id="38" name="Рисунок 3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372225" y="29346525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63</xdr:row>
      <xdr:rowOff>600075</xdr:rowOff>
    </xdr:from>
    <xdr:to>
      <xdr:col>3</xdr:col>
      <xdr:colOff>581025</xdr:colOff>
      <xdr:row>64</xdr:row>
      <xdr:rowOff>571500</xdr:rowOff>
    </xdr:to>
    <xdr:pic>
      <xdr:nvPicPr>
        <xdr:cNvPr id="39" name="Рисунок 4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72225" y="29975175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64</xdr:row>
      <xdr:rowOff>600075</xdr:rowOff>
    </xdr:from>
    <xdr:to>
      <xdr:col>3</xdr:col>
      <xdr:colOff>581025</xdr:colOff>
      <xdr:row>65</xdr:row>
      <xdr:rowOff>571500</xdr:rowOff>
    </xdr:to>
    <xdr:pic>
      <xdr:nvPicPr>
        <xdr:cNvPr id="40" name="Рисунок 4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372225" y="30603825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65</xdr:row>
      <xdr:rowOff>561975</xdr:rowOff>
    </xdr:from>
    <xdr:to>
      <xdr:col>3</xdr:col>
      <xdr:colOff>581025</xdr:colOff>
      <xdr:row>66</xdr:row>
      <xdr:rowOff>533400</xdr:rowOff>
    </xdr:to>
    <xdr:pic>
      <xdr:nvPicPr>
        <xdr:cNvPr id="41" name="Рисунок 42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6372225" y="31194375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66</xdr:row>
      <xdr:rowOff>561975</xdr:rowOff>
    </xdr:from>
    <xdr:to>
      <xdr:col>3</xdr:col>
      <xdr:colOff>581025</xdr:colOff>
      <xdr:row>67</xdr:row>
      <xdr:rowOff>533400</xdr:rowOff>
    </xdr:to>
    <xdr:pic>
      <xdr:nvPicPr>
        <xdr:cNvPr id="42" name="Рисунок 4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372225" y="31823025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67</xdr:row>
      <xdr:rowOff>561975</xdr:rowOff>
    </xdr:from>
    <xdr:to>
      <xdr:col>3</xdr:col>
      <xdr:colOff>581025</xdr:colOff>
      <xdr:row>68</xdr:row>
      <xdr:rowOff>533400</xdr:rowOff>
    </xdr:to>
    <xdr:pic>
      <xdr:nvPicPr>
        <xdr:cNvPr id="43" name="Рисунок 44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372225" y="32451675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68</xdr:row>
      <xdr:rowOff>600075</xdr:rowOff>
    </xdr:from>
    <xdr:to>
      <xdr:col>3</xdr:col>
      <xdr:colOff>581025</xdr:colOff>
      <xdr:row>69</xdr:row>
      <xdr:rowOff>571500</xdr:rowOff>
    </xdr:to>
    <xdr:pic>
      <xdr:nvPicPr>
        <xdr:cNvPr id="44" name="Рисунок 4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372225" y="33118425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69</xdr:row>
      <xdr:rowOff>600075</xdr:rowOff>
    </xdr:from>
    <xdr:to>
      <xdr:col>3</xdr:col>
      <xdr:colOff>581025</xdr:colOff>
      <xdr:row>70</xdr:row>
      <xdr:rowOff>571500</xdr:rowOff>
    </xdr:to>
    <xdr:pic>
      <xdr:nvPicPr>
        <xdr:cNvPr id="45" name="Рисунок 46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6372225" y="33747075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2447925</xdr:colOff>
      <xdr:row>4</xdr:row>
      <xdr:rowOff>76200</xdr:rowOff>
    </xdr:to>
    <xdr:pic>
      <xdr:nvPicPr>
        <xdr:cNvPr id="46" name="Picture 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0" y="0"/>
          <a:ext cx="3476625" cy="1590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mg.webcdn.ru/catalog/Photo/Fix%20barcode/5100000048764.jpg" TargetMode="External" /><Relationship Id="rId2" Type="http://schemas.openxmlformats.org/officeDocument/2006/relationships/hyperlink" Target="https://img.webcdn.ru/catalog/Photo/Fix%20barcode/5100000028690.jpg" TargetMode="External" /><Relationship Id="rId3" Type="http://schemas.openxmlformats.org/officeDocument/2006/relationships/hyperlink" Target="https://img.webcdn.ru/catalog/Photo/Fix%20barcode/5100000028691.jpg" TargetMode="External" /><Relationship Id="rId4" Type="http://schemas.openxmlformats.org/officeDocument/2006/relationships/hyperlink" Target="https://img.webcdn.ru/catalog/Photo/Fix%20barcode/5100000028692.jpg" TargetMode="External" /><Relationship Id="rId5" Type="http://schemas.openxmlformats.org/officeDocument/2006/relationships/hyperlink" Target="https://img.webcdn.ru/catalog/Photo/Fix%20barcode/5100000044427.jpg" TargetMode="External" /><Relationship Id="rId6" Type="http://schemas.openxmlformats.org/officeDocument/2006/relationships/hyperlink" Target="https://img.webcdn.ru/catalog/Photo/Fix%20barcode/5100000044428.jpg" TargetMode="External" /><Relationship Id="rId7" Type="http://schemas.openxmlformats.org/officeDocument/2006/relationships/hyperlink" Target="https://img.webcdn.ru/catalog/Photo/Fix%20barcode/5100000028694.jpg" TargetMode="External" /><Relationship Id="rId8" Type="http://schemas.openxmlformats.org/officeDocument/2006/relationships/hyperlink" Target="https://img.webcdn.ru/catalog/Photo/Fix%20barcode/5100000048765.jpg" TargetMode="External" /><Relationship Id="rId9" Type="http://schemas.openxmlformats.org/officeDocument/2006/relationships/hyperlink" Target="https://img.webcdn.ru/catalog/Photo/Fix%20barcode/5100000048766.jpg" TargetMode="External" /><Relationship Id="rId10" Type="http://schemas.openxmlformats.org/officeDocument/2006/relationships/hyperlink" Target="https://img.webcdn.ru/catalog/Photo/Fix%20barcode/5100000048767.jpg" TargetMode="External" /><Relationship Id="rId11" Type="http://schemas.openxmlformats.org/officeDocument/2006/relationships/hyperlink" Target="https://img.webcdn.ru/catalog/Photo/Fix%20barcode/5100000028696.jpg" TargetMode="External" /><Relationship Id="rId12" Type="http://schemas.openxmlformats.org/officeDocument/2006/relationships/hyperlink" Target="https://img.webcdn.ru/catalog/Photo/Fix%20barcode/5100000048768.jpg" TargetMode="External" /><Relationship Id="rId13" Type="http://schemas.openxmlformats.org/officeDocument/2006/relationships/hyperlink" Target="https://img.webcdn.ru/catalog/Photo/Fix%20barcode/5100000044429.jpg" TargetMode="External" /><Relationship Id="rId14" Type="http://schemas.openxmlformats.org/officeDocument/2006/relationships/hyperlink" Target="https://img.webcdn.ru/catalog/Photo/Fix%20barcode/5100000020530.jpg" TargetMode="External" /><Relationship Id="rId15" Type="http://schemas.openxmlformats.org/officeDocument/2006/relationships/hyperlink" Target="https://img.webcdn.ru/catalog/Photo/Fix%20barcode/5100000044430.jpg" TargetMode="External" /><Relationship Id="rId16" Type="http://schemas.openxmlformats.org/officeDocument/2006/relationships/hyperlink" Target="https://img.webcdn.ru/catalog/Photo/Fix%20barcode/5100000034430.jpg" TargetMode="External" /><Relationship Id="rId17" Type="http://schemas.openxmlformats.org/officeDocument/2006/relationships/hyperlink" Target="https://img.webcdn.ru/catalog/Photo/Fix%20barcode/5100000024918.jpg" TargetMode="External" /><Relationship Id="rId18" Type="http://schemas.openxmlformats.org/officeDocument/2006/relationships/hyperlink" Target="https://img.webcdn.ru/catalog/Photo/Fix%20barcode/5100000048769.jpg" TargetMode="External" /><Relationship Id="rId19" Type="http://schemas.openxmlformats.org/officeDocument/2006/relationships/hyperlink" Target="https://img.webcdn.ru/catalog/Photo/Fix%20barcode/5100000028697.jpg" TargetMode="External" /><Relationship Id="rId20" Type="http://schemas.openxmlformats.org/officeDocument/2006/relationships/hyperlink" Target="https://img.webcdn.ru/catalog/Photo/Fix%20barcode/5100000044431.jpg" TargetMode="External" /><Relationship Id="rId21" Type="http://schemas.openxmlformats.org/officeDocument/2006/relationships/hyperlink" Target="https://img.webcdn.ru/catalog/Photo/Fix%20barcode/5100000044432.jpg" TargetMode="External" /><Relationship Id="rId22" Type="http://schemas.openxmlformats.org/officeDocument/2006/relationships/hyperlink" Target="https://img.webcdn.ru/catalog/Photo/Fix%20barcode/5100000028700.jpg" TargetMode="External" /><Relationship Id="rId23" Type="http://schemas.openxmlformats.org/officeDocument/2006/relationships/hyperlink" Target="https://img.webcdn.ru/catalog/Photo/Fix%20barcode/5100000024919.jpg" TargetMode="External" /><Relationship Id="rId24" Type="http://schemas.openxmlformats.org/officeDocument/2006/relationships/hyperlink" Target="https://img.webcdn.ru/catalog/Photo/Fix%20barcode/5100000028701.jpg" TargetMode="External" /><Relationship Id="rId25" Type="http://schemas.openxmlformats.org/officeDocument/2006/relationships/hyperlink" Target="https://img.webcdn.ru/catalog/Photo/Fix%20barcode/5100000024920.jpg" TargetMode="External" /><Relationship Id="rId26" Type="http://schemas.openxmlformats.org/officeDocument/2006/relationships/hyperlink" Target="https://img.webcdn.ru/catalog/Photo/Fix%20barcode/5100000020533.jpg" TargetMode="External" /><Relationship Id="rId27" Type="http://schemas.openxmlformats.org/officeDocument/2006/relationships/hyperlink" Target="https://img.webcdn.ru/catalog/Photo/Fix%20barcode/5100000024921.jpg" TargetMode="External" /><Relationship Id="rId28" Type="http://schemas.openxmlformats.org/officeDocument/2006/relationships/hyperlink" Target="https://img.webcdn.ru/catalog/Photo/Fix%20barcode/5100000020535.jpg" TargetMode="External" /><Relationship Id="rId29" Type="http://schemas.openxmlformats.org/officeDocument/2006/relationships/hyperlink" Target="https://img.webcdn.ru/catalog/Photo/Fix%20barcode/5100000020536.jpg" TargetMode="External" /><Relationship Id="rId30" Type="http://schemas.openxmlformats.org/officeDocument/2006/relationships/hyperlink" Target="https://img.webcdn.ru/catalog/Photo/Fix%20barcode/5100000044433.jpg" TargetMode="External" /><Relationship Id="rId31" Type="http://schemas.openxmlformats.org/officeDocument/2006/relationships/hyperlink" Target="https://img.webcdn.ru/catalog/Photo/Fix%20barcode/5100000048770.jpg" TargetMode="External" /><Relationship Id="rId32" Type="http://schemas.openxmlformats.org/officeDocument/2006/relationships/hyperlink" Target="https://img.webcdn.ru/catalog/Photo/Fix%20barcode/5100000048771.jpg" TargetMode="External" /><Relationship Id="rId33" Type="http://schemas.openxmlformats.org/officeDocument/2006/relationships/hyperlink" Target="https://img.webcdn.ru/catalog/Photo/Fix%20barcode/5100000048772.jpg" TargetMode="External" /><Relationship Id="rId34" Type="http://schemas.openxmlformats.org/officeDocument/2006/relationships/hyperlink" Target="https://img.webcdn.ru/catalog/Photo/Fix%20barcode/5100000048773.jpg" TargetMode="External" /><Relationship Id="rId35" Type="http://schemas.openxmlformats.org/officeDocument/2006/relationships/hyperlink" Target="https://img.webcdn.ru/catalog/Photo/Fix%20barcode/5100000044670.jpg" TargetMode="External" /><Relationship Id="rId36" Type="http://schemas.openxmlformats.org/officeDocument/2006/relationships/hyperlink" Target="https://img.webcdn.ru/catalog/Photo/Fix%20barcode/5100000044671.jpg" TargetMode="External" /><Relationship Id="rId37" Type="http://schemas.openxmlformats.org/officeDocument/2006/relationships/hyperlink" Target="https://img.webcdn.ru/catalog/Photo/Fix%20barcode/5100000028671.jpg" TargetMode="External" /><Relationship Id="rId38" Type="http://schemas.openxmlformats.org/officeDocument/2006/relationships/hyperlink" Target="https://img.webcdn.ru/catalog/Photo/Fix%20barcode/5100000048774.jpg" TargetMode="External" /><Relationship Id="rId39" Type="http://schemas.openxmlformats.org/officeDocument/2006/relationships/hyperlink" Target="https://img.webcdn.ru/catalog/Photo/Fix%20barcode/5100000048775.jpg" TargetMode="External" /><Relationship Id="rId40" Type="http://schemas.openxmlformats.org/officeDocument/2006/relationships/hyperlink" Target="https://img.webcdn.ru/catalog/Photo/Fix%20barcode/5100000028676.jpg" TargetMode="External" /><Relationship Id="rId41" Type="http://schemas.openxmlformats.org/officeDocument/2006/relationships/hyperlink" Target="https://img.webcdn.ru/catalog/Photo/Fix%20barcode/5100000028677.jpg" TargetMode="External" /><Relationship Id="rId42" Type="http://schemas.openxmlformats.org/officeDocument/2006/relationships/hyperlink" Target="https://img.webcdn.ru/catalog/Photo/Fix%20barcode/5100000048776.jpg" TargetMode="External" /><Relationship Id="rId43" Type="http://schemas.openxmlformats.org/officeDocument/2006/relationships/hyperlink" Target="https://img.webcdn.ru/catalog/Photo/Fix%20barcode/5100000028679.jpg" TargetMode="External" /><Relationship Id="rId44" Type="http://schemas.openxmlformats.org/officeDocument/2006/relationships/hyperlink" Target="https://img.webcdn.ru/catalog/Photo/Fix%20barcode/5100000028681.jpg" TargetMode="External" /><Relationship Id="rId45" Type="http://schemas.openxmlformats.org/officeDocument/2006/relationships/hyperlink" Target="https://img.webcdn.ru/catalog/Photo/Fix%20barcode/5100000028682.jpg" TargetMode="External" /><Relationship Id="rId46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showGridLines="0" tabSelected="1" view="pageBreakPreview" zoomScaleSheetLayoutView="100" workbookViewId="0" topLeftCell="A4">
      <selection activeCell="A11" sqref="A11"/>
    </sheetView>
  </sheetViews>
  <sheetFormatPr defaultColWidth="9.140625" defaultRowHeight="12.75"/>
  <cols>
    <col min="1" max="1" width="15.421875" style="1" customWidth="1"/>
    <col min="2" max="2" width="36.8515625" style="2" customWidth="1"/>
    <col min="3" max="3" width="42.140625" style="3" customWidth="1"/>
    <col min="4" max="4" width="9.7109375" style="3" customWidth="1"/>
    <col min="5" max="5" width="6.140625" style="3" customWidth="1"/>
    <col min="6" max="6" width="5.00390625" style="4" customWidth="1"/>
    <col min="7" max="7" width="7.28125" style="4" customWidth="1"/>
    <col min="8" max="8" width="13.140625" style="5" customWidth="1"/>
    <col min="9" max="9" width="7.28125" style="6" customWidth="1"/>
    <col min="10" max="10" width="12.421875" style="3" customWidth="1"/>
    <col min="11" max="115" width="9.140625" style="3" customWidth="1"/>
    <col min="116" max="116" width="4.00390625" style="3" customWidth="1"/>
    <col min="117" max="117" width="16.00390625" style="3" customWidth="1"/>
    <col min="118" max="118" width="27.140625" style="3" customWidth="1"/>
    <col min="119" max="119" width="26.28125" style="3" customWidth="1"/>
    <col min="120" max="120" width="4.57421875" style="3" customWidth="1"/>
    <col min="121" max="121" width="6.28125" style="3" customWidth="1"/>
    <col min="122" max="123" width="6.7109375" style="3" customWidth="1"/>
    <col min="124" max="124" width="9.28125" style="3" customWidth="1"/>
    <col min="125" max="189" width="9.140625" style="3" customWidth="1"/>
    <col min="190" max="190" width="12.57421875" style="3" customWidth="1"/>
    <col min="191" max="191" width="41.00390625" style="3" customWidth="1"/>
    <col min="192" max="192" width="37.00390625" style="3" customWidth="1"/>
    <col min="193" max="193" width="6.28125" style="3" customWidth="1"/>
    <col min="194" max="194" width="7.00390625" style="3" customWidth="1"/>
    <col min="195" max="195" width="6.28125" style="3" customWidth="1"/>
    <col min="196" max="196" width="7.28125" style="3" customWidth="1"/>
    <col min="197" max="197" width="10.57421875" style="3" customWidth="1"/>
    <col min="198" max="198" width="10.421875" style="3" customWidth="1"/>
    <col min="199" max="201" width="9.140625" style="3" customWidth="1"/>
    <col min="202" max="202" width="11.00390625" style="3" customWidth="1"/>
    <col min="203" max="16384" width="9.140625" style="3" customWidth="1"/>
  </cols>
  <sheetData>
    <row r="1" spans="1:7" ht="28.5" customHeight="1">
      <c r="A1" s="7"/>
      <c r="B1" s="7"/>
      <c r="C1" s="8" t="s">
        <v>0</v>
      </c>
      <c r="D1" s="8"/>
      <c r="E1" s="8"/>
      <c r="F1" s="8"/>
      <c r="G1" s="8"/>
    </row>
    <row r="2" spans="1:7" ht="33" customHeight="1">
      <c r="A2" s="7"/>
      <c r="B2" s="7"/>
      <c r="C2" s="8"/>
      <c r="D2" s="8"/>
      <c r="E2" s="8"/>
      <c r="F2" s="8"/>
      <c r="G2" s="8"/>
    </row>
    <row r="3" spans="1:7" ht="40.5" customHeight="1">
      <c r="A3" s="7"/>
      <c r="B3" s="7"/>
      <c r="C3" s="8"/>
      <c r="D3" s="8"/>
      <c r="E3" s="8"/>
      <c r="F3" s="8"/>
      <c r="G3" s="8"/>
    </row>
    <row r="4" spans="1:7" ht="17.25" customHeight="1">
      <c r="A4" s="7"/>
      <c r="B4" s="7"/>
      <c r="C4" s="8"/>
      <c r="D4" s="8"/>
      <c r="E4" s="8"/>
      <c r="F4" s="8"/>
      <c r="G4" s="8"/>
    </row>
    <row r="5" spans="1:7" ht="21.75" customHeight="1">
      <c r="A5" s="7"/>
      <c r="B5" s="7"/>
      <c r="C5" s="8"/>
      <c r="D5" s="8"/>
      <c r="E5" s="8"/>
      <c r="F5" s="8"/>
      <c r="G5" s="8"/>
    </row>
    <row r="6" spans="1:9" ht="13.5" customHeight="1">
      <c r="A6" s="7"/>
      <c r="I6" s="3"/>
    </row>
    <row r="7" spans="1:10" ht="12.75">
      <c r="A7" s="9" t="s">
        <v>1</v>
      </c>
      <c r="B7" s="9"/>
      <c r="C7" s="9"/>
      <c r="D7" s="9"/>
      <c r="E7" s="9"/>
      <c r="F7" s="9"/>
      <c r="G7" s="9"/>
      <c r="H7" s="9"/>
      <c r="I7" s="9"/>
      <c r="J7" s="9"/>
    </row>
    <row r="8" spans="1:9" ht="12.75">
      <c r="A8" s="10" t="s">
        <v>2</v>
      </c>
      <c r="I8" s="3"/>
    </row>
    <row r="9" spans="1:9" ht="12.75">
      <c r="A9" s="11" t="s">
        <v>3</v>
      </c>
      <c r="I9" s="3"/>
    </row>
    <row r="10" spans="1:10" s="13" customFormat="1" ht="12.75">
      <c r="A10" s="11" t="s">
        <v>4</v>
      </c>
      <c r="B10" s="12"/>
      <c r="F10" s="14"/>
      <c r="G10" s="14"/>
      <c r="H10" s="15"/>
      <c r="I10" s="3"/>
      <c r="J10" s="3"/>
    </row>
    <row r="11" spans="1:10" s="13" customFormat="1" ht="12.75">
      <c r="A11" s="16" t="s">
        <v>5</v>
      </c>
      <c r="B11" s="12"/>
      <c r="F11" s="14"/>
      <c r="G11" s="14"/>
      <c r="H11" s="15"/>
      <c r="I11" s="3"/>
      <c r="J11" s="3"/>
    </row>
    <row r="12" spans="1:10" s="13" customFormat="1" ht="12.75">
      <c r="A12" s="16" t="s">
        <v>6</v>
      </c>
      <c r="B12" s="12"/>
      <c r="F12" s="14"/>
      <c r="G12" s="14"/>
      <c r="H12" s="15"/>
      <c r="I12" s="3"/>
      <c r="J12" s="3"/>
    </row>
    <row r="13" spans="1:9" ht="12.75">
      <c r="A13" s="17"/>
      <c r="I13" s="3"/>
    </row>
    <row r="14" spans="1:9" ht="12.75">
      <c r="A14" s="18" t="s">
        <v>7</v>
      </c>
      <c r="B14" s="19"/>
      <c r="I14" s="3"/>
    </row>
    <row r="15" spans="1:9" ht="12.75">
      <c r="A15" s="18" t="s">
        <v>8</v>
      </c>
      <c r="B15" s="19"/>
      <c r="I15" s="3"/>
    </row>
    <row r="16" spans="1:9" ht="12.75">
      <c r="A16" s="18" t="s">
        <v>9</v>
      </c>
      <c r="B16" s="19"/>
      <c r="I16" s="3"/>
    </row>
    <row r="17" spans="1:9" ht="12.75">
      <c r="A17" s="18" t="s">
        <v>10</v>
      </c>
      <c r="B17" s="20"/>
      <c r="I17" s="3"/>
    </row>
    <row r="18" spans="1:9" ht="12.75">
      <c r="A18" s="18" t="s">
        <v>11</v>
      </c>
      <c r="B18" s="19"/>
      <c r="I18" s="3"/>
    </row>
    <row r="19" spans="1:9" ht="12.75">
      <c r="A19" s="21" t="s">
        <v>12</v>
      </c>
      <c r="B19" s="22">
        <f>SUM(J24:J71)</f>
        <v>0</v>
      </c>
      <c r="I19" s="3"/>
    </row>
    <row r="20" spans="1:9" ht="12.75">
      <c r="A20" s="21"/>
      <c r="B20" s="21"/>
      <c r="I20" s="3"/>
    </row>
    <row r="21" spans="2:9" ht="12.75">
      <c r="B21" s="23"/>
      <c r="C21" s="24"/>
      <c r="D21" s="24"/>
      <c r="E21" s="25"/>
      <c r="F21" s="25"/>
      <c r="G21" s="23"/>
      <c r="H21" s="26"/>
      <c r="I21" s="3"/>
    </row>
    <row r="22" spans="1:10" s="33" customFormat="1" ht="29.25" customHeight="1">
      <c r="A22" s="27" t="s">
        <v>13</v>
      </c>
      <c r="B22" s="28" t="s">
        <v>14</v>
      </c>
      <c r="C22" s="29" t="s">
        <v>15</v>
      </c>
      <c r="D22" s="28" t="s">
        <v>16</v>
      </c>
      <c r="E22" s="28" t="s">
        <v>17</v>
      </c>
      <c r="F22" s="28" t="s">
        <v>18</v>
      </c>
      <c r="G22" s="28" t="s">
        <v>19</v>
      </c>
      <c r="H22" s="30" t="s">
        <v>20</v>
      </c>
      <c r="I22" s="31" t="s">
        <v>21</v>
      </c>
      <c r="J22" s="32" t="s">
        <v>22</v>
      </c>
    </row>
    <row r="23" spans="1:9" s="33" customFormat="1" ht="23.25" customHeight="1">
      <c r="A23" s="34"/>
      <c r="B23" s="35"/>
      <c r="C23" s="35" t="s">
        <v>23</v>
      </c>
      <c r="D23" s="36"/>
      <c r="E23" s="37"/>
      <c r="F23" s="37"/>
      <c r="G23" s="37"/>
      <c r="H23" s="38"/>
      <c r="I23" s="37"/>
    </row>
    <row r="24" spans="1:10" s="48" customFormat="1" ht="49.5" customHeight="1">
      <c r="A24" s="39">
        <v>5100000048764</v>
      </c>
      <c r="B24" s="40" t="s">
        <v>24</v>
      </c>
      <c r="C24" s="41" t="s">
        <v>25</v>
      </c>
      <c r="D24" s="42"/>
      <c r="E24" s="43" t="s">
        <v>26</v>
      </c>
      <c r="F24" s="43"/>
      <c r="G24" s="44" t="s">
        <v>27</v>
      </c>
      <c r="H24" s="45">
        <v>997.6500000000001</v>
      </c>
      <c r="I24" s="46"/>
      <c r="J24" s="47">
        <f>I24*H24</f>
        <v>0</v>
      </c>
    </row>
    <row r="25" spans="1:10" s="48" customFormat="1" ht="49.5" customHeight="1">
      <c r="A25" s="39">
        <v>5100000028690</v>
      </c>
      <c r="B25" s="40" t="s">
        <v>28</v>
      </c>
      <c r="C25" s="41" t="s">
        <v>29</v>
      </c>
      <c r="D25" s="42"/>
      <c r="E25" s="43" t="s">
        <v>26</v>
      </c>
      <c r="F25" s="43"/>
      <c r="G25" s="44" t="s">
        <v>27</v>
      </c>
      <c r="H25" s="45">
        <v>997.6500000000001</v>
      </c>
      <c r="I25" s="46"/>
      <c r="J25" s="47">
        <f>I25*H25</f>
        <v>0</v>
      </c>
    </row>
    <row r="26" spans="1:10" s="48" customFormat="1" ht="49.5" customHeight="1">
      <c r="A26" s="39">
        <v>5100000028691</v>
      </c>
      <c r="B26" s="40" t="s">
        <v>30</v>
      </c>
      <c r="C26" s="41" t="s">
        <v>31</v>
      </c>
      <c r="D26" s="42"/>
      <c r="E26" s="43" t="s">
        <v>26</v>
      </c>
      <c r="F26" s="43"/>
      <c r="G26" s="44" t="s">
        <v>27</v>
      </c>
      <c r="H26" s="45">
        <v>997.6500000000001</v>
      </c>
      <c r="I26" s="46"/>
      <c r="J26" s="47">
        <f>I26*H26</f>
        <v>0</v>
      </c>
    </row>
    <row r="27" spans="1:10" s="48" customFormat="1" ht="49.5" customHeight="1">
      <c r="A27" s="39">
        <v>5100000028692</v>
      </c>
      <c r="B27" s="40" t="s">
        <v>32</v>
      </c>
      <c r="C27" s="41" t="s">
        <v>33</v>
      </c>
      <c r="D27" s="42"/>
      <c r="E27" s="43" t="s">
        <v>26</v>
      </c>
      <c r="F27" s="43"/>
      <c r="G27" s="44" t="s">
        <v>27</v>
      </c>
      <c r="H27" s="45">
        <v>997.6500000000001</v>
      </c>
      <c r="I27" s="46"/>
      <c r="J27" s="47">
        <f>I27*H27</f>
        <v>0</v>
      </c>
    </row>
    <row r="28" spans="1:10" s="48" customFormat="1" ht="49.5" customHeight="1">
      <c r="A28" s="39">
        <v>5100000044427</v>
      </c>
      <c r="B28" s="40" t="s">
        <v>34</v>
      </c>
      <c r="C28" s="41" t="s">
        <v>35</v>
      </c>
      <c r="D28" s="42"/>
      <c r="E28" s="43" t="s">
        <v>26</v>
      </c>
      <c r="F28" s="43"/>
      <c r="G28" s="44" t="s">
        <v>27</v>
      </c>
      <c r="H28" s="45">
        <v>997.6500000000001</v>
      </c>
      <c r="I28" s="46"/>
      <c r="J28" s="47">
        <f>I28*H28</f>
        <v>0</v>
      </c>
    </row>
    <row r="29" spans="1:10" s="48" customFormat="1" ht="49.5" customHeight="1">
      <c r="A29" s="39">
        <v>5100000044428</v>
      </c>
      <c r="B29" s="40" t="s">
        <v>36</v>
      </c>
      <c r="C29" s="41" t="s">
        <v>37</v>
      </c>
      <c r="D29" s="42"/>
      <c r="E29" s="43" t="s">
        <v>26</v>
      </c>
      <c r="F29" s="43"/>
      <c r="G29" s="44" t="s">
        <v>27</v>
      </c>
      <c r="H29" s="45">
        <v>997.6500000000001</v>
      </c>
      <c r="I29" s="46"/>
      <c r="J29" s="47">
        <f>I29*H29</f>
        <v>0</v>
      </c>
    </row>
    <row r="30" spans="1:10" s="48" customFormat="1" ht="49.5" customHeight="1">
      <c r="A30" s="39">
        <v>5100000028694</v>
      </c>
      <c r="B30" s="40" t="s">
        <v>38</v>
      </c>
      <c r="C30" s="41" t="s">
        <v>39</v>
      </c>
      <c r="D30" s="42"/>
      <c r="E30" s="43" t="s">
        <v>26</v>
      </c>
      <c r="F30" s="43"/>
      <c r="G30" s="44" t="s">
        <v>27</v>
      </c>
      <c r="H30" s="45">
        <v>997.6500000000001</v>
      </c>
      <c r="I30" s="46"/>
      <c r="J30" s="47">
        <f>I30*H30</f>
        <v>0</v>
      </c>
    </row>
    <row r="31" spans="1:10" s="48" customFormat="1" ht="49.5" customHeight="1">
      <c r="A31" s="39">
        <v>5100000048765</v>
      </c>
      <c r="B31" s="40" t="s">
        <v>40</v>
      </c>
      <c r="C31" s="41" t="s">
        <v>41</v>
      </c>
      <c r="D31" s="42"/>
      <c r="E31" s="43" t="s">
        <v>26</v>
      </c>
      <c r="F31" s="43"/>
      <c r="G31" s="44" t="s">
        <v>27</v>
      </c>
      <c r="H31" s="45">
        <v>997.6500000000001</v>
      </c>
      <c r="I31" s="46"/>
      <c r="J31" s="47">
        <f>I31*H31</f>
        <v>0</v>
      </c>
    </row>
    <row r="32" spans="1:10" s="48" customFormat="1" ht="49.5" customHeight="1">
      <c r="A32" s="39">
        <v>5100000048766</v>
      </c>
      <c r="B32" s="40" t="s">
        <v>42</v>
      </c>
      <c r="C32" s="41" t="s">
        <v>43</v>
      </c>
      <c r="D32" s="42"/>
      <c r="E32" s="43" t="s">
        <v>26</v>
      </c>
      <c r="F32" s="43"/>
      <c r="G32" s="44" t="s">
        <v>27</v>
      </c>
      <c r="H32" s="45">
        <v>997.6500000000001</v>
      </c>
      <c r="I32" s="46"/>
      <c r="J32" s="47">
        <f>I32*H32</f>
        <v>0</v>
      </c>
    </row>
    <row r="33" spans="1:10" s="48" customFormat="1" ht="49.5" customHeight="1">
      <c r="A33" s="39">
        <v>5100000048767</v>
      </c>
      <c r="B33" s="40" t="s">
        <v>44</v>
      </c>
      <c r="C33" s="41" t="s">
        <v>45</v>
      </c>
      <c r="D33" s="42"/>
      <c r="E33" s="43" t="s">
        <v>26</v>
      </c>
      <c r="F33" s="43"/>
      <c r="G33" s="44" t="s">
        <v>27</v>
      </c>
      <c r="H33" s="45">
        <v>997.6500000000001</v>
      </c>
      <c r="I33" s="46"/>
      <c r="J33" s="47">
        <f>I33*H33</f>
        <v>0</v>
      </c>
    </row>
    <row r="34" spans="1:10" s="48" customFormat="1" ht="49.5" customHeight="1">
      <c r="A34" s="39">
        <v>5100000028696</v>
      </c>
      <c r="B34" s="40" t="s">
        <v>46</v>
      </c>
      <c r="C34" s="41" t="s">
        <v>47</v>
      </c>
      <c r="D34" s="42"/>
      <c r="E34" s="43" t="s">
        <v>26</v>
      </c>
      <c r="F34" s="43"/>
      <c r="G34" s="44" t="s">
        <v>27</v>
      </c>
      <c r="H34" s="45">
        <v>997.6500000000001</v>
      </c>
      <c r="I34" s="46"/>
      <c r="J34" s="47">
        <f>I34*H34</f>
        <v>0</v>
      </c>
    </row>
    <row r="35" spans="1:9" s="33" customFormat="1" ht="26.25" customHeight="1">
      <c r="A35" s="34"/>
      <c r="B35" s="35"/>
      <c r="C35" s="49" t="s">
        <v>48</v>
      </c>
      <c r="D35" s="36"/>
      <c r="E35" s="37"/>
      <c r="F35" s="37"/>
      <c r="G35" s="37"/>
      <c r="H35" s="38">
        <v>0</v>
      </c>
      <c r="I35" s="37"/>
    </row>
    <row r="36" spans="1:10" s="48" customFormat="1" ht="49.5" customHeight="1">
      <c r="A36" s="50">
        <v>5100000048768</v>
      </c>
      <c r="B36" s="40" t="s">
        <v>49</v>
      </c>
      <c r="C36" s="41" t="s">
        <v>50</v>
      </c>
      <c r="D36" s="42"/>
      <c r="E36" s="43" t="s">
        <v>51</v>
      </c>
      <c r="F36" s="43"/>
      <c r="G36" s="44" t="s">
        <v>27</v>
      </c>
      <c r="H36" s="45">
        <v>996.3</v>
      </c>
      <c r="I36" s="46"/>
      <c r="J36" s="47">
        <f>I36*H36</f>
        <v>0</v>
      </c>
    </row>
    <row r="37" spans="1:10" s="48" customFormat="1" ht="49.5" customHeight="1">
      <c r="A37" s="50">
        <v>5100000044429</v>
      </c>
      <c r="B37" s="40" t="s">
        <v>52</v>
      </c>
      <c r="C37" s="41" t="s">
        <v>53</v>
      </c>
      <c r="D37" s="42"/>
      <c r="E37" s="43" t="s">
        <v>51</v>
      </c>
      <c r="F37" s="43"/>
      <c r="G37" s="44" t="s">
        <v>27</v>
      </c>
      <c r="H37" s="45">
        <v>996.3</v>
      </c>
      <c r="I37" s="46"/>
      <c r="J37" s="47">
        <f>I37*H37</f>
        <v>0</v>
      </c>
    </row>
    <row r="38" spans="1:10" s="48" customFormat="1" ht="49.5" customHeight="1">
      <c r="A38" s="39">
        <v>5100000020530</v>
      </c>
      <c r="B38" s="40" t="s">
        <v>24</v>
      </c>
      <c r="C38" s="41" t="s">
        <v>25</v>
      </c>
      <c r="D38" s="42"/>
      <c r="E38" s="43" t="s">
        <v>51</v>
      </c>
      <c r="F38" s="43"/>
      <c r="G38" s="44" t="s">
        <v>27</v>
      </c>
      <c r="H38" s="45">
        <v>996.3</v>
      </c>
      <c r="I38" s="46"/>
      <c r="J38" s="47">
        <f>I38*H38</f>
        <v>0</v>
      </c>
    </row>
    <row r="39" spans="1:10" s="48" customFormat="1" ht="49.5" customHeight="1">
      <c r="A39" s="39">
        <v>5100000044430</v>
      </c>
      <c r="B39" s="51" t="s">
        <v>54</v>
      </c>
      <c r="C39" s="41" t="s">
        <v>55</v>
      </c>
      <c r="D39" s="42"/>
      <c r="E39" s="43" t="s">
        <v>51</v>
      </c>
      <c r="F39" s="43"/>
      <c r="G39" s="44" t="s">
        <v>27</v>
      </c>
      <c r="H39" s="45">
        <v>996.3</v>
      </c>
      <c r="I39" s="46"/>
      <c r="J39" s="47">
        <f>I39*H39</f>
        <v>0</v>
      </c>
    </row>
    <row r="40" spans="1:10" s="48" customFormat="1" ht="49.5" customHeight="1">
      <c r="A40" s="39">
        <v>5100000034430</v>
      </c>
      <c r="B40" s="40" t="s">
        <v>28</v>
      </c>
      <c r="C40" s="41" t="s">
        <v>29</v>
      </c>
      <c r="D40" s="42"/>
      <c r="E40" s="43" t="s">
        <v>51</v>
      </c>
      <c r="F40" s="43"/>
      <c r="G40" s="44" t="s">
        <v>27</v>
      </c>
      <c r="H40" s="45">
        <v>996.3</v>
      </c>
      <c r="I40" s="46"/>
      <c r="J40" s="47">
        <f>I40*H40</f>
        <v>0</v>
      </c>
    </row>
    <row r="41" spans="1:10" s="48" customFormat="1" ht="49.5" customHeight="1">
      <c r="A41" s="39">
        <v>5100000024918</v>
      </c>
      <c r="B41" s="40" t="s">
        <v>30</v>
      </c>
      <c r="C41" s="41" t="s">
        <v>31</v>
      </c>
      <c r="D41" s="42"/>
      <c r="E41" s="43" t="s">
        <v>51</v>
      </c>
      <c r="F41" s="43"/>
      <c r="G41" s="44" t="s">
        <v>27</v>
      </c>
      <c r="H41" s="45">
        <v>996.3</v>
      </c>
      <c r="I41" s="46"/>
      <c r="J41" s="47">
        <f>I41*H41</f>
        <v>0</v>
      </c>
    </row>
    <row r="42" spans="1:10" s="48" customFormat="1" ht="49.5" customHeight="1">
      <c r="A42" s="39">
        <v>5100000048769</v>
      </c>
      <c r="B42" s="40" t="s">
        <v>56</v>
      </c>
      <c r="C42" s="41" t="s">
        <v>57</v>
      </c>
      <c r="D42" s="42"/>
      <c r="E42" s="43" t="s">
        <v>51</v>
      </c>
      <c r="F42" s="43"/>
      <c r="G42" s="44" t="s">
        <v>27</v>
      </c>
      <c r="H42" s="45">
        <v>996.3</v>
      </c>
      <c r="I42" s="46"/>
      <c r="J42" s="47">
        <f>I42*H42</f>
        <v>0</v>
      </c>
    </row>
    <row r="43" spans="1:10" s="48" customFormat="1" ht="49.5" customHeight="1">
      <c r="A43" s="39">
        <v>5100000028697</v>
      </c>
      <c r="B43" s="52" t="s">
        <v>32</v>
      </c>
      <c r="C43" s="53" t="s">
        <v>33</v>
      </c>
      <c r="D43" s="42"/>
      <c r="E43" s="43" t="s">
        <v>51</v>
      </c>
      <c r="F43" s="43"/>
      <c r="G43" s="44" t="s">
        <v>27</v>
      </c>
      <c r="H43" s="45">
        <v>996.3</v>
      </c>
      <c r="I43" s="46"/>
      <c r="J43" s="47">
        <f>I43*H43</f>
        <v>0</v>
      </c>
    </row>
    <row r="44" spans="1:10" s="48" customFormat="1" ht="49.5" customHeight="1">
      <c r="A44" s="50">
        <v>5100000044431</v>
      </c>
      <c r="B44" s="40" t="s">
        <v>34</v>
      </c>
      <c r="C44" s="41" t="s">
        <v>35</v>
      </c>
      <c r="D44" s="42"/>
      <c r="E44" s="43" t="s">
        <v>51</v>
      </c>
      <c r="F44" s="43"/>
      <c r="G44" s="44" t="s">
        <v>27</v>
      </c>
      <c r="H44" s="45">
        <v>996.3</v>
      </c>
      <c r="I44" s="46"/>
      <c r="J44" s="47">
        <f>I44*H44</f>
        <v>0</v>
      </c>
    </row>
    <row r="45" spans="1:10" s="48" customFormat="1" ht="49.5" customHeight="1">
      <c r="A45" s="50">
        <v>5100000044432</v>
      </c>
      <c r="B45" s="40" t="s">
        <v>36</v>
      </c>
      <c r="C45" s="41" t="s">
        <v>37</v>
      </c>
      <c r="D45" s="42"/>
      <c r="E45" s="43" t="s">
        <v>51</v>
      </c>
      <c r="F45" s="43"/>
      <c r="G45" s="44" t="s">
        <v>27</v>
      </c>
      <c r="H45" s="45">
        <v>996.3</v>
      </c>
      <c r="I45" s="46"/>
      <c r="J45" s="47">
        <f>I45*H45</f>
        <v>0</v>
      </c>
    </row>
    <row r="46" spans="1:10" s="48" customFormat="1" ht="49.5" customHeight="1">
      <c r="A46" s="39">
        <v>5100000028700</v>
      </c>
      <c r="B46" s="40" t="s">
        <v>58</v>
      </c>
      <c r="C46" s="41" t="s">
        <v>59</v>
      </c>
      <c r="D46" s="42"/>
      <c r="E46" s="43" t="s">
        <v>51</v>
      </c>
      <c r="F46" s="43"/>
      <c r="G46" s="44" t="s">
        <v>27</v>
      </c>
      <c r="H46" s="45">
        <v>996.3</v>
      </c>
      <c r="I46" s="46"/>
      <c r="J46" s="47">
        <f>I46*H46</f>
        <v>0</v>
      </c>
    </row>
    <row r="47" spans="1:10" s="48" customFormat="1" ht="49.5" customHeight="1">
      <c r="A47" s="39">
        <v>5100000024919</v>
      </c>
      <c r="B47" s="40" t="s">
        <v>38</v>
      </c>
      <c r="C47" s="41" t="s">
        <v>39</v>
      </c>
      <c r="D47" s="42"/>
      <c r="E47" s="43" t="s">
        <v>51</v>
      </c>
      <c r="F47" s="43"/>
      <c r="G47" s="44" t="s">
        <v>27</v>
      </c>
      <c r="H47" s="45">
        <v>996.3</v>
      </c>
      <c r="I47" s="46"/>
      <c r="J47" s="47">
        <f>I47*H47</f>
        <v>0</v>
      </c>
    </row>
    <row r="48" spans="1:10" s="48" customFormat="1" ht="49.5" customHeight="1">
      <c r="A48" s="39">
        <v>5100000028701</v>
      </c>
      <c r="B48" s="40" t="s">
        <v>40</v>
      </c>
      <c r="C48" s="41" t="s">
        <v>41</v>
      </c>
      <c r="D48" s="42"/>
      <c r="E48" s="43" t="s">
        <v>51</v>
      </c>
      <c r="F48" s="43"/>
      <c r="G48" s="44" t="s">
        <v>27</v>
      </c>
      <c r="H48" s="45">
        <v>996.3</v>
      </c>
      <c r="I48" s="46"/>
      <c r="J48" s="47">
        <f>I48*H48</f>
        <v>0</v>
      </c>
    </row>
    <row r="49" spans="1:10" s="48" customFormat="1" ht="49.5" customHeight="1">
      <c r="A49" s="39">
        <v>5100000024920</v>
      </c>
      <c r="B49" s="40" t="s">
        <v>60</v>
      </c>
      <c r="C49" s="41" t="s">
        <v>61</v>
      </c>
      <c r="D49" s="42"/>
      <c r="E49" s="43" t="s">
        <v>51</v>
      </c>
      <c r="F49" s="43"/>
      <c r="G49" s="44" t="s">
        <v>27</v>
      </c>
      <c r="H49" s="45">
        <v>996.3</v>
      </c>
      <c r="I49" s="46"/>
      <c r="J49" s="47">
        <f>I49*H49</f>
        <v>0</v>
      </c>
    </row>
    <row r="50" spans="1:10" s="48" customFormat="1" ht="49.5" customHeight="1">
      <c r="A50" s="39">
        <v>5100000020533</v>
      </c>
      <c r="B50" s="40" t="s">
        <v>42</v>
      </c>
      <c r="C50" s="41" t="s">
        <v>43</v>
      </c>
      <c r="D50" s="42"/>
      <c r="E50" s="43" t="s">
        <v>51</v>
      </c>
      <c r="F50" s="43"/>
      <c r="G50" s="44" t="s">
        <v>27</v>
      </c>
      <c r="H50" s="45">
        <v>996.3</v>
      </c>
      <c r="I50" s="46"/>
      <c r="J50" s="47">
        <f>I50*H50</f>
        <v>0</v>
      </c>
    </row>
    <row r="51" spans="1:10" s="48" customFormat="1" ht="49.5" customHeight="1">
      <c r="A51" s="39">
        <v>5100000024921</v>
      </c>
      <c r="B51" s="40" t="s">
        <v>46</v>
      </c>
      <c r="C51" s="41" t="s">
        <v>47</v>
      </c>
      <c r="D51" s="42"/>
      <c r="E51" s="43" t="s">
        <v>51</v>
      </c>
      <c r="F51" s="43"/>
      <c r="G51" s="44" t="s">
        <v>27</v>
      </c>
      <c r="H51" s="45">
        <v>996.3</v>
      </c>
      <c r="I51" s="46"/>
      <c r="J51" s="47">
        <f>I51*H51</f>
        <v>0</v>
      </c>
    </row>
    <row r="52" spans="1:10" s="48" customFormat="1" ht="49.5" customHeight="1">
      <c r="A52" s="39">
        <v>5100000020535</v>
      </c>
      <c r="B52" s="40" t="s">
        <v>44</v>
      </c>
      <c r="C52" s="41" t="s">
        <v>45</v>
      </c>
      <c r="D52" s="42"/>
      <c r="E52" s="43" t="s">
        <v>51</v>
      </c>
      <c r="F52" s="43"/>
      <c r="G52" s="44" t="s">
        <v>27</v>
      </c>
      <c r="H52" s="45">
        <v>996.3</v>
      </c>
      <c r="I52" s="46"/>
      <c r="J52" s="47">
        <f>I52*H52</f>
        <v>0</v>
      </c>
    </row>
    <row r="53" spans="1:10" s="48" customFormat="1" ht="49.5" customHeight="1">
      <c r="A53" s="39">
        <v>5100000020536</v>
      </c>
      <c r="B53" s="40" t="s">
        <v>62</v>
      </c>
      <c r="C53" s="41" t="s">
        <v>63</v>
      </c>
      <c r="D53" s="42"/>
      <c r="E53" s="43" t="s">
        <v>51</v>
      </c>
      <c r="F53" s="43"/>
      <c r="G53" s="44" t="s">
        <v>27</v>
      </c>
      <c r="H53" s="45">
        <v>996.3</v>
      </c>
      <c r="I53" s="46"/>
      <c r="J53" s="47">
        <f>I53*H53</f>
        <v>0</v>
      </c>
    </row>
    <row r="54" spans="1:9" s="33" customFormat="1" ht="26.25" customHeight="1">
      <c r="A54" s="34"/>
      <c r="B54" s="35"/>
      <c r="C54" s="49" t="s">
        <v>64</v>
      </c>
      <c r="D54" s="36"/>
      <c r="E54" s="37"/>
      <c r="F54" s="37"/>
      <c r="G54" s="37"/>
      <c r="H54" s="38">
        <v>0</v>
      </c>
      <c r="I54" s="37"/>
    </row>
    <row r="55" spans="1:10" s="48" customFormat="1" ht="49.5" customHeight="1">
      <c r="A55" s="50">
        <v>5100000044433</v>
      </c>
      <c r="B55" s="40" t="s">
        <v>28</v>
      </c>
      <c r="C55" s="41" t="s">
        <v>29</v>
      </c>
      <c r="D55" s="42"/>
      <c r="E55" s="43" t="s">
        <v>51</v>
      </c>
      <c r="F55" s="43"/>
      <c r="G55" s="44" t="s">
        <v>65</v>
      </c>
      <c r="H55" s="45">
        <v>1398.6</v>
      </c>
      <c r="I55" s="46"/>
      <c r="J55" s="47">
        <f>I55*H55</f>
        <v>0</v>
      </c>
    </row>
    <row r="56" spans="1:10" s="48" customFormat="1" ht="49.5" customHeight="1">
      <c r="A56" s="50">
        <v>5100000048770</v>
      </c>
      <c r="B56" s="40" t="s">
        <v>30</v>
      </c>
      <c r="C56" s="41" t="s">
        <v>31</v>
      </c>
      <c r="D56" s="42"/>
      <c r="E56" s="43" t="s">
        <v>51</v>
      </c>
      <c r="F56" s="43"/>
      <c r="G56" s="44" t="s">
        <v>65</v>
      </c>
      <c r="H56" s="45">
        <v>1398.6</v>
      </c>
      <c r="I56" s="46"/>
      <c r="J56" s="47">
        <f>I56*H56</f>
        <v>0</v>
      </c>
    </row>
    <row r="57" spans="1:10" s="48" customFormat="1" ht="49.5" customHeight="1">
      <c r="A57" s="50">
        <v>5100000048771</v>
      </c>
      <c r="B57" s="40" t="s">
        <v>38</v>
      </c>
      <c r="C57" s="41" t="s">
        <v>39</v>
      </c>
      <c r="D57" s="42"/>
      <c r="E57" s="43" t="s">
        <v>51</v>
      </c>
      <c r="F57" s="43"/>
      <c r="G57" s="44" t="s">
        <v>65</v>
      </c>
      <c r="H57" s="45">
        <v>1398.6</v>
      </c>
      <c r="I57" s="46"/>
      <c r="J57" s="47">
        <f>I57*H57</f>
        <v>0</v>
      </c>
    </row>
    <row r="58" spans="1:10" s="48" customFormat="1" ht="49.5" customHeight="1">
      <c r="A58" s="50">
        <v>5100000048772</v>
      </c>
      <c r="B58" s="40" t="s">
        <v>46</v>
      </c>
      <c r="C58" s="41" t="s">
        <v>47</v>
      </c>
      <c r="D58" s="42"/>
      <c r="E58" s="43" t="s">
        <v>51</v>
      </c>
      <c r="F58" s="43"/>
      <c r="G58" s="44" t="s">
        <v>65</v>
      </c>
      <c r="H58" s="45">
        <v>1398.6</v>
      </c>
      <c r="I58" s="46"/>
      <c r="J58" s="47">
        <f>I58*H58</f>
        <v>0</v>
      </c>
    </row>
    <row r="59" spans="1:9" s="33" customFormat="1" ht="30.75" customHeight="1">
      <c r="A59" s="34"/>
      <c r="B59" s="35"/>
      <c r="C59" s="35" t="s">
        <v>66</v>
      </c>
      <c r="D59" s="36"/>
      <c r="E59" s="37"/>
      <c r="F59" s="37"/>
      <c r="G59" s="37"/>
      <c r="H59" s="38">
        <v>0</v>
      </c>
      <c r="I59" s="37"/>
    </row>
    <row r="60" spans="1:10" s="48" customFormat="1" ht="49.5" customHeight="1">
      <c r="A60" s="50">
        <v>5100000048773</v>
      </c>
      <c r="B60" s="40" t="s">
        <v>49</v>
      </c>
      <c r="C60" s="41" t="s">
        <v>50</v>
      </c>
      <c r="D60" s="42"/>
      <c r="E60" s="43" t="s">
        <v>67</v>
      </c>
      <c r="F60" s="43" t="s">
        <v>68</v>
      </c>
      <c r="G60" s="44" t="s">
        <v>69</v>
      </c>
      <c r="H60" s="45">
        <v>1652.4</v>
      </c>
      <c r="I60" s="46"/>
      <c r="J60" s="47">
        <f>I60*H60</f>
        <v>0</v>
      </c>
    </row>
    <row r="61" spans="1:10" s="48" customFormat="1" ht="49.5" customHeight="1">
      <c r="A61" s="50">
        <v>5100000044670</v>
      </c>
      <c r="B61" s="40" t="s">
        <v>52</v>
      </c>
      <c r="C61" s="41" t="s">
        <v>53</v>
      </c>
      <c r="D61" s="42"/>
      <c r="E61" s="43" t="s">
        <v>67</v>
      </c>
      <c r="F61" s="43" t="s">
        <v>68</v>
      </c>
      <c r="G61" s="44" t="s">
        <v>69</v>
      </c>
      <c r="H61" s="45">
        <v>1652.4</v>
      </c>
      <c r="I61" s="46"/>
      <c r="J61" s="47">
        <f>I61*H61</f>
        <v>0</v>
      </c>
    </row>
    <row r="62" spans="1:10" ht="49.5" customHeight="1">
      <c r="A62" s="50">
        <v>5100000044671</v>
      </c>
      <c r="B62" s="40" t="s">
        <v>28</v>
      </c>
      <c r="C62" s="41" t="s">
        <v>29</v>
      </c>
      <c r="D62" s="42"/>
      <c r="E62" s="43" t="s">
        <v>67</v>
      </c>
      <c r="F62" s="43" t="s">
        <v>68</v>
      </c>
      <c r="G62" s="44" t="s">
        <v>69</v>
      </c>
      <c r="H62" s="45">
        <v>1652.4</v>
      </c>
      <c r="I62" s="46"/>
      <c r="J62" s="47">
        <f>I62*H62</f>
        <v>0</v>
      </c>
    </row>
    <row r="63" spans="1:10" ht="49.5" customHeight="1">
      <c r="A63" s="39">
        <v>5100000028671</v>
      </c>
      <c r="B63" s="40" t="s">
        <v>30</v>
      </c>
      <c r="C63" s="41" t="s">
        <v>31</v>
      </c>
      <c r="D63" s="42"/>
      <c r="E63" s="43" t="s">
        <v>67</v>
      </c>
      <c r="F63" s="43" t="s">
        <v>68</v>
      </c>
      <c r="G63" s="44" t="s">
        <v>69</v>
      </c>
      <c r="H63" s="45">
        <v>1652.4</v>
      </c>
      <c r="I63" s="46"/>
      <c r="J63" s="47">
        <f>I63*H63</f>
        <v>0</v>
      </c>
    </row>
    <row r="64" spans="1:10" ht="49.5" customHeight="1">
      <c r="A64" s="39">
        <v>5100000048774</v>
      </c>
      <c r="B64" s="40" t="s">
        <v>56</v>
      </c>
      <c r="C64" s="41" t="s">
        <v>57</v>
      </c>
      <c r="D64" s="42"/>
      <c r="E64" s="43" t="s">
        <v>67</v>
      </c>
      <c r="F64" s="43" t="s">
        <v>68</v>
      </c>
      <c r="G64" s="44" t="s">
        <v>69</v>
      </c>
      <c r="H64" s="45">
        <v>1652.4</v>
      </c>
      <c r="I64" s="46"/>
      <c r="J64" s="47">
        <f>I64*H64</f>
        <v>0</v>
      </c>
    </row>
    <row r="65" spans="1:10" ht="49.5" customHeight="1">
      <c r="A65" s="39">
        <v>5100000048775</v>
      </c>
      <c r="B65" s="40" t="s">
        <v>34</v>
      </c>
      <c r="C65" s="41" t="s">
        <v>35</v>
      </c>
      <c r="D65" s="42"/>
      <c r="E65" s="43" t="s">
        <v>67</v>
      </c>
      <c r="F65" s="43" t="s">
        <v>68</v>
      </c>
      <c r="G65" s="44" t="s">
        <v>69</v>
      </c>
      <c r="H65" s="45">
        <v>1652.4</v>
      </c>
      <c r="I65" s="46"/>
      <c r="J65" s="47">
        <f>I65*H65</f>
        <v>0</v>
      </c>
    </row>
    <row r="66" spans="1:10" ht="49.5" customHeight="1">
      <c r="A66" s="39">
        <v>5100000028676</v>
      </c>
      <c r="B66" s="40" t="s">
        <v>58</v>
      </c>
      <c r="C66" s="41" t="s">
        <v>59</v>
      </c>
      <c r="D66" s="42"/>
      <c r="E66" s="43" t="s">
        <v>67</v>
      </c>
      <c r="F66" s="43" t="s">
        <v>68</v>
      </c>
      <c r="G66" s="44" t="s">
        <v>69</v>
      </c>
      <c r="H66" s="45">
        <v>1652.4</v>
      </c>
      <c r="I66" s="46"/>
      <c r="J66" s="47">
        <f>I66*H66</f>
        <v>0</v>
      </c>
    </row>
    <row r="67" spans="1:10" ht="49.5" customHeight="1">
      <c r="A67" s="39">
        <v>5100000028677</v>
      </c>
      <c r="B67" s="40" t="s">
        <v>38</v>
      </c>
      <c r="C67" s="41" t="s">
        <v>39</v>
      </c>
      <c r="D67" s="42"/>
      <c r="E67" s="43" t="s">
        <v>67</v>
      </c>
      <c r="F67" s="43" t="s">
        <v>68</v>
      </c>
      <c r="G67" s="44" t="s">
        <v>69</v>
      </c>
      <c r="H67" s="45">
        <v>1652.4</v>
      </c>
      <c r="I67" s="46"/>
      <c r="J67" s="47">
        <f>I67*H67</f>
        <v>0</v>
      </c>
    </row>
    <row r="68" spans="1:10" ht="49.5" customHeight="1">
      <c r="A68" s="39">
        <v>5100000048776</v>
      </c>
      <c r="B68" s="51" t="s">
        <v>54</v>
      </c>
      <c r="C68" s="41" t="s">
        <v>55</v>
      </c>
      <c r="D68" s="42"/>
      <c r="E68" s="43" t="s">
        <v>67</v>
      </c>
      <c r="F68" s="43" t="s">
        <v>68</v>
      </c>
      <c r="G68" s="44" t="s">
        <v>69</v>
      </c>
      <c r="H68" s="45">
        <v>1652.4</v>
      </c>
      <c r="I68" s="46"/>
      <c r="J68" s="47">
        <f>I68*H68</f>
        <v>0</v>
      </c>
    </row>
    <row r="69" spans="1:10" ht="49.5" customHeight="1">
      <c r="A69" s="39">
        <v>5100000028679</v>
      </c>
      <c r="B69" s="40" t="s">
        <v>60</v>
      </c>
      <c r="C69" s="41" t="s">
        <v>61</v>
      </c>
      <c r="D69" s="42"/>
      <c r="E69" s="43" t="s">
        <v>67</v>
      </c>
      <c r="F69" s="43" t="s">
        <v>68</v>
      </c>
      <c r="G69" s="44" t="s">
        <v>69</v>
      </c>
      <c r="H69" s="45">
        <v>1652.4</v>
      </c>
      <c r="I69" s="46"/>
      <c r="J69" s="47">
        <f>I69*H69</f>
        <v>0</v>
      </c>
    </row>
    <row r="70" spans="1:10" ht="49.5" customHeight="1">
      <c r="A70" s="39">
        <v>5100000028681</v>
      </c>
      <c r="B70" s="40" t="s">
        <v>42</v>
      </c>
      <c r="C70" s="41" t="s">
        <v>43</v>
      </c>
      <c r="D70" s="42"/>
      <c r="E70" s="43" t="s">
        <v>67</v>
      </c>
      <c r="F70" s="43" t="s">
        <v>68</v>
      </c>
      <c r="G70" s="44" t="s">
        <v>69</v>
      </c>
      <c r="H70" s="45">
        <v>1652.4</v>
      </c>
      <c r="I70" s="46"/>
      <c r="J70" s="47">
        <f>I70*H70</f>
        <v>0</v>
      </c>
    </row>
    <row r="71" spans="1:10" ht="49.5" customHeight="1">
      <c r="A71" s="39">
        <v>5100000028682</v>
      </c>
      <c r="B71" s="40" t="s">
        <v>46</v>
      </c>
      <c r="C71" s="41" t="s">
        <v>47</v>
      </c>
      <c r="D71" s="42"/>
      <c r="E71" s="43" t="s">
        <v>67</v>
      </c>
      <c r="F71" s="43" t="s">
        <v>68</v>
      </c>
      <c r="G71" s="44" t="s">
        <v>69</v>
      </c>
      <c r="H71" s="45">
        <v>1652.4</v>
      </c>
      <c r="I71" s="46"/>
      <c r="J71" s="47">
        <f>I71*H71</f>
        <v>0</v>
      </c>
    </row>
  </sheetData>
  <sheetProtection selectLockedCells="1" selectUnlockedCells="1"/>
  <mergeCells count="3">
    <mergeCell ref="A1:B5"/>
    <mergeCell ref="C1:G5"/>
    <mergeCell ref="A7:J7"/>
  </mergeCells>
  <hyperlinks>
    <hyperlink ref="C24" r:id="rId1" display="Гортензия метельчатая Коттон Крим"/>
    <hyperlink ref="C25" r:id="rId2" display="Гортензия метельчатая Инфинити"/>
    <hyperlink ref="C26" r:id="rId3" display="Гортензия метельчатая Литтл Блоссом"/>
    <hyperlink ref="C27" r:id="rId4" display="Гортензия метельчатая Литл Пэйшен"/>
    <hyperlink ref="C28" r:id="rId5" display="Гортензия метельчатая Литтл Рози"/>
    <hyperlink ref="C29" r:id="rId6" display="Гортензия метельчатая Милк Энд Хоней"/>
    <hyperlink ref="C30" r:id="rId7" display="Гортензия метельчатая Пинки Промис"/>
    <hyperlink ref="C31" r:id="rId8" display="Гортензия метельчатая Распберри Пинк"/>
    <hyperlink ref="C32" r:id="rId9" display="Гортензия метельчатая Строберри Блоссом"/>
    <hyperlink ref="C33" r:id="rId10" display="Гортензия метельчатая Саммер Сноу"/>
    <hyperlink ref="C34" r:id="rId11" display="Гортензия метельчатая Шуга Раш"/>
    <hyperlink ref="C36" r:id="rId12" display="Гортензия метельчатая Кенди Лав"/>
    <hyperlink ref="C37" r:id="rId13" display="Гортензия метельчатая Колорфул Коктейль"/>
    <hyperlink ref="C38" r:id="rId14" display="Гортензия метельчатая Коттон Крим"/>
    <hyperlink ref="C39" r:id="rId15" display="Гортензия метельчатая Индиан Самме"/>
    <hyperlink ref="C40" r:id="rId16" display="Гортензия метельчатая Инфинити"/>
    <hyperlink ref="C41" r:id="rId17" display="Гортензия метельчатая Литтл Блоссом"/>
    <hyperlink ref="C42" r:id="rId18" display="Гортензия метельчатая Литтл Лав"/>
    <hyperlink ref="C43" r:id="rId19" display="Гортензия метельчатая Литл Пэйшен"/>
    <hyperlink ref="C44" r:id="rId20" display="Гортензия метельчатая Литтл Рози"/>
    <hyperlink ref="C45" r:id="rId21" display="Гортензия метельчатая Милк Энд Хоней"/>
    <hyperlink ref="C46" r:id="rId22" display="Гортензия метельчатая Пинк Энд Роуз"/>
    <hyperlink ref="C47" r:id="rId23" display="Гортензия метельчатая Пинки Промис"/>
    <hyperlink ref="C48" r:id="rId24" display="Гортензия метельчатая Распберри Пинк"/>
    <hyperlink ref="C49" r:id="rId25" display="Гортензия метельчатая Роял Флауер"/>
    <hyperlink ref="C50" r:id="rId26" display="Гортензия метельчатая Строберри Блоссом"/>
    <hyperlink ref="C51" r:id="rId27" display="Гортензия метельчатая Шуга Раш"/>
    <hyperlink ref="C52" r:id="rId28" display="Гортензия метельчатая Саммер Сноу"/>
    <hyperlink ref="C53" r:id="rId29" display="Гортензия метельчатая Тач Оф Пинк"/>
    <hyperlink ref="C55" r:id="rId30" display="Гортензия метельчатая Инфинити"/>
    <hyperlink ref="C56" r:id="rId31" display="Гортензия метельчатая Литтл Блоссом"/>
    <hyperlink ref="C57" r:id="rId32" display="Гортензия метельчатая Пинки Промис"/>
    <hyperlink ref="C58" r:id="rId33" display="Гортензия метельчатая Шуга Раш"/>
    <hyperlink ref="C60" r:id="rId34" display="Гортензия метельчатая Кенди Лав"/>
    <hyperlink ref="C61" r:id="rId35" display="Гортензия метельчатая Колорфул Коктейль"/>
    <hyperlink ref="C62" r:id="rId36" display="Гортензия метельчатая Инфинити"/>
    <hyperlink ref="C63" r:id="rId37" display="Гортензия метельчатая Литтл Блоссом"/>
    <hyperlink ref="C64" r:id="rId38" display="Гортензия метельчатая Литтл Лав"/>
    <hyperlink ref="C65" r:id="rId39" display="Гортензия метельчатая Литтл Рози"/>
    <hyperlink ref="C66" r:id="rId40" display="Гортензия метельчатая Пинк Энд Роуз"/>
    <hyperlink ref="C67" r:id="rId41" display="Гортензия метельчатая Пинки Промис"/>
    <hyperlink ref="C68" r:id="rId42" display="Гортензия метельчатая Индиан Самме"/>
    <hyperlink ref="C69" r:id="rId43" display="Гортензия метельчатая Роял Флауер"/>
    <hyperlink ref="C70" r:id="rId44" display="Гортензия метельчатая Строберри Блоссом"/>
    <hyperlink ref="C71" r:id="rId45" display="Гортензия метельчатая Шуга Раш"/>
  </hyperlinks>
  <printOptions/>
  <pageMargins left="0.31527777777777777" right="0.31527777777777777" top="0.5513888888888889" bottom="0.5513888888888889" header="0.5118055555555555" footer="0.31527777777777777"/>
  <pageSetup fitToHeight="0" fitToWidth="1" horizontalDpi="300" verticalDpi="300" orientation="portrait" paperSize="9"/>
  <headerFooter alignWithMargins="0">
    <oddFooter>&amp;L&amp;"Calibri,Обычный"&amp;11&amp;P</oddFooter>
  </headerFooter>
  <drawing r:id="rId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2023-08-23T11:56:41Z</dcterms:modified>
  <cp:category/>
  <cp:version/>
  <cp:contentType/>
  <cp:contentStatus/>
  <cp:revision>3</cp:revision>
</cp:coreProperties>
</file>